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ash_rahman_environment-agency_gov_uk/Documents/Desktop/"/>
    </mc:Choice>
  </mc:AlternateContent>
  <xr:revisionPtr revIDLastSave="10" documentId="8_{A46B09D5-F39A-428F-BC3E-D294F0A71B41}" xr6:coauthVersionLast="47" xr6:coauthVersionMax="47" xr10:uidLastSave="{D0A69FDA-641D-4FE1-AEB0-67B7B7419C76}"/>
  <bookViews>
    <workbookView xWindow="-107" yWindow="-107" windowWidth="20847" windowHeight="11111" xr2:uid="{1FAD5EBF-642B-4A8A-A347-814E03FDF478}"/>
  </bookViews>
  <sheets>
    <sheet name="Data" sheetId="1" r:id="rId1"/>
  </sheets>
  <definedNames>
    <definedName name="_xlnm._FilterDatabase" localSheetId="0" hidden="1">Data!$A$2:$H$2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<sst xmlns="http://schemas.openxmlformats.org/spreadsheetml/2006/main" count="35" uniqueCount="21">
  <si>
    <t>Material Type</t>
  </si>
  <si>
    <t>Accreditation Type</t>
  </si>
  <si>
    <t>Infrastructure and capacity</t>
  </si>
  <si>
    <t>Funding collection</t>
  </si>
  <si>
    <t>Reduction in price and developing new markets</t>
  </si>
  <si>
    <t>Costs of complying with the regulations</t>
  </si>
  <si>
    <t>Retained for future investment</t>
  </si>
  <si>
    <t>Developing communication strategies</t>
  </si>
  <si>
    <t>Total</t>
  </si>
  <si>
    <t>Aluminium</t>
  </si>
  <si>
    <t xml:space="preserve">Exporter </t>
  </si>
  <si>
    <t>Reprocessor</t>
  </si>
  <si>
    <t>Glass Other</t>
  </si>
  <si>
    <t>Exp &amp; Rep</t>
  </si>
  <si>
    <t xml:space="preserve">Glass Re-melt </t>
  </si>
  <si>
    <t>Paper/Board</t>
  </si>
  <si>
    <t>Plastic</t>
  </si>
  <si>
    <t>Steel</t>
  </si>
  <si>
    <t>Wood</t>
  </si>
  <si>
    <t xml:space="preserve">Exp &amp; Rep </t>
  </si>
  <si>
    <t>* Data for glass other and wood has not been split by operator type as release of this data will breach EIR Regulation 12(5)(e) - the confidentiality of commercial or industrial information where such confidentiality is provided by law to protect a legitimate economic interest.
© Environment Agency copyright and database right 2026.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</si>
</sst>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>
      <alignment vertical="top" wrapText="1" readingOrder="1"/>
    </xf>
    <xf numFmtId="3" fontId="0" fillId="0" borderId="1" xfId="0" applyNumberFormat="1" applyBorder="1"/>
    <xf numFmtId="3" fontId="4" fillId="0" borderId="1" xfId="0" applyNumberFormat="1" applyFont="1" applyBorder="1"/>
    <xf numFmtId="4" fontId="0" fillId="0" borderId="0" xfId="0" applyNumberFormat="1"/>
    <xf numFmtId="0" fontId="4" fillId="0" borderId="1" xfId="0" applyFont="1" applyBorder="1" applyAlignment="1">
      <alignment horizontal="righ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2D0B-4801-4075-847E-CF729C233F41}">
  <dimension ref="A2:M18"/>
  <sheetViews>
    <sheetView tabSelected="1" workbookViewId="0">
      <selection activeCell="A2" sqref="A2"/>
    </sheetView>
  </sheetViews>
  <sheetFormatPr defaultRowHeight="12.9" x14ac:dyDescent="0.25"/>
  <cols>
    <col min="1" max="1" width="13.26953125" customWidth="1"/>
    <col min="2" max="2" width="14.26953125" customWidth="1"/>
    <col min="3" max="9" width="16.7265625" customWidth="1"/>
    <col min="13" max="13" width="13.26953125" bestFit="1" customWidth="1"/>
    <col min="257" max="257" width="13.26953125" customWidth="1"/>
    <col min="258" max="258" width="14.26953125" customWidth="1"/>
    <col min="259" max="265" width="16.7265625" customWidth="1"/>
    <col min="269" max="269" width="13.26953125" bestFit="1" customWidth="1"/>
    <col min="513" max="513" width="13.26953125" customWidth="1"/>
    <col min="514" max="514" width="14.26953125" customWidth="1"/>
    <col min="515" max="521" width="16.7265625" customWidth="1"/>
    <col min="525" max="525" width="13.26953125" bestFit="1" customWidth="1"/>
    <col min="769" max="769" width="13.26953125" customWidth="1"/>
    <col min="770" max="770" width="14.26953125" customWidth="1"/>
    <col min="771" max="777" width="16.7265625" customWidth="1"/>
    <col min="781" max="781" width="13.26953125" bestFit="1" customWidth="1"/>
    <col min="1025" max="1025" width="13.26953125" customWidth="1"/>
    <col min="1026" max="1026" width="14.26953125" customWidth="1"/>
    <col min="1027" max="1033" width="16.7265625" customWidth="1"/>
    <col min="1037" max="1037" width="13.26953125" bestFit="1" customWidth="1"/>
    <col min="1281" max="1281" width="13.26953125" customWidth="1"/>
    <col min="1282" max="1282" width="14.26953125" customWidth="1"/>
    <col min="1283" max="1289" width="16.7265625" customWidth="1"/>
    <col min="1293" max="1293" width="13.26953125" bestFit="1" customWidth="1"/>
    <col min="1537" max="1537" width="13.26953125" customWidth="1"/>
    <col min="1538" max="1538" width="14.26953125" customWidth="1"/>
    <col min="1539" max="1545" width="16.7265625" customWidth="1"/>
    <col min="1549" max="1549" width="13.26953125" bestFit="1" customWidth="1"/>
    <col min="1793" max="1793" width="13.26953125" customWidth="1"/>
    <col min="1794" max="1794" width="14.26953125" customWidth="1"/>
    <col min="1795" max="1801" width="16.7265625" customWidth="1"/>
    <col min="1805" max="1805" width="13.26953125" bestFit="1" customWidth="1"/>
    <col min="2049" max="2049" width="13.26953125" customWidth="1"/>
    <col min="2050" max="2050" width="14.26953125" customWidth="1"/>
    <col min="2051" max="2057" width="16.7265625" customWidth="1"/>
    <col min="2061" max="2061" width="13.26953125" bestFit="1" customWidth="1"/>
    <col min="2305" max="2305" width="13.26953125" customWidth="1"/>
    <col min="2306" max="2306" width="14.26953125" customWidth="1"/>
    <col min="2307" max="2313" width="16.7265625" customWidth="1"/>
    <col min="2317" max="2317" width="13.26953125" bestFit="1" customWidth="1"/>
    <col min="2561" max="2561" width="13.26953125" customWidth="1"/>
    <col min="2562" max="2562" width="14.26953125" customWidth="1"/>
    <col min="2563" max="2569" width="16.7265625" customWidth="1"/>
    <col min="2573" max="2573" width="13.26953125" bestFit="1" customWidth="1"/>
    <col min="2817" max="2817" width="13.26953125" customWidth="1"/>
    <col min="2818" max="2818" width="14.26953125" customWidth="1"/>
    <col min="2819" max="2825" width="16.7265625" customWidth="1"/>
    <col min="2829" max="2829" width="13.26953125" bestFit="1" customWidth="1"/>
    <col min="3073" max="3073" width="13.26953125" customWidth="1"/>
    <col min="3074" max="3074" width="14.26953125" customWidth="1"/>
    <col min="3075" max="3081" width="16.7265625" customWidth="1"/>
    <col min="3085" max="3085" width="13.26953125" bestFit="1" customWidth="1"/>
    <col min="3329" max="3329" width="13.26953125" customWidth="1"/>
    <col min="3330" max="3330" width="14.26953125" customWidth="1"/>
    <col min="3331" max="3337" width="16.7265625" customWidth="1"/>
    <col min="3341" max="3341" width="13.26953125" bestFit="1" customWidth="1"/>
    <col min="3585" max="3585" width="13.26953125" customWidth="1"/>
    <col min="3586" max="3586" width="14.26953125" customWidth="1"/>
    <col min="3587" max="3593" width="16.7265625" customWidth="1"/>
    <col min="3597" max="3597" width="13.26953125" bestFit="1" customWidth="1"/>
    <col min="3841" max="3841" width="13.26953125" customWidth="1"/>
    <col min="3842" max="3842" width="14.26953125" customWidth="1"/>
    <col min="3843" max="3849" width="16.7265625" customWidth="1"/>
    <col min="3853" max="3853" width="13.26953125" bestFit="1" customWidth="1"/>
    <col min="4097" max="4097" width="13.26953125" customWidth="1"/>
    <col min="4098" max="4098" width="14.26953125" customWidth="1"/>
    <col min="4099" max="4105" width="16.7265625" customWidth="1"/>
    <col min="4109" max="4109" width="13.26953125" bestFit="1" customWidth="1"/>
    <col min="4353" max="4353" width="13.26953125" customWidth="1"/>
    <col min="4354" max="4354" width="14.26953125" customWidth="1"/>
    <col min="4355" max="4361" width="16.7265625" customWidth="1"/>
    <col min="4365" max="4365" width="13.26953125" bestFit="1" customWidth="1"/>
    <col min="4609" max="4609" width="13.26953125" customWidth="1"/>
    <col min="4610" max="4610" width="14.26953125" customWidth="1"/>
    <col min="4611" max="4617" width="16.7265625" customWidth="1"/>
    <col min="4621" max="4621" width="13.26953125" bestFit="1" customWidth="1"/>
    <col min="4865" max="4865" width="13.26953125" customWidth="1"/>
    <col min="4866" max="4866" width="14.26953125" customWidth="1"/>
    <col min="4867" max="4873" width="16.7265625" customWidth="1"/>
    <col min="4877" max="4877" width="13.26953125" bestFit="1" customWidth="1"/>
    <col min="5121" max="5121" width="13.26953125" customWidth="1"/>
    <col min="5122" max="5122" width="14.26953125" customWidth="1"/>
    <col min="5123" max="5129" width="16.7265625" customWidth="1"/>
    <col min="5133" max="5133" width="13.26953125" bestFit="1" customWidth="1"/>
    <col min="5377" max="5377" width="13.26953125" customWidth="1"/>
    <col min="5378" max="5378" width="14.26953125" customWidth="1"/>
    <col min="5379" max="5385" width="16.7265625" customWidth="1"/>
    <col min="5389" max="5389" width="13.26953125" bestFit="1" customWidth="1"/>
    <col min="5633" max="5633" width="13.26953125" customWidth="1"/>
    <col min="5634" max="5634" width="14.26953125" customWidth="1"/>
    <col min="5635" max="5641" width="16.7265625" customWidth="1"/>
    <col min="5645" max="5645" width="13.26953125" bestFit="1" customWidth="1"/>
    <col min="5889" max="5889" width="13.26953125" customWidth="1"/>
    <col min="5890" max="5890" width="14.26953125" customWidth="1"/>
    <col min="5891" max="5897" width="16.7265625" customWidth="1"/>
    <col min="5901" max="5901" width="13.26953125" bestFit="1" customWidth="1"/>
    <col min="6145" max="6145" width="13.26953125" customWidth="1"/>
    <col min="6146" max="6146" width="14.26953125" customWidth="1"/>
    <col min="6147" max="6153" width="16.7265625" customWidth="1"/>
    <col min="6157" max="6157" width="13.26953125" bestFit="1" customWidth="1"/>
    <col min="6401" max="6401" width="13.26953125" customWidth="1"/>
    <col min="6402" max="6402" width="14.26953125" customWidth="1"/>
    <col min="6403" max="6409" width="16.7265625" customWidth="1"/>
    <col min="6413" max="6413" width="13.26953125" bestFit="1" customWidth="1"/>
    <col min="6657" max="6657" width="13.26953125" customWidth="1"/>
    <col min="6658" max="6658" width="14.26953125" customWidth="1"/>
    <col min="6659" max="6665" width="16.7265625" customWidth="1"/>
    <col min="6669" max="6669" width="13.26953125" bestFit="1" customWidth="1"/>
    <col min="6913" max="6913" width="13.26953125" customWidth="1"/>
    <col min="6914" max="6914" width="14.26953125" customWidth="1"/>
    <col min="6915" max="6921" width="16.7265625" customWidth="1"/>
    <col min="6925" max="6925" width="13.26953125" bestFit="1" customWidth="1"/>
    <col min="7169" max="7169" width="13.26953125" customWidth="1"/>
    <col min="7170" max="7170" width="14.26953125" customWidth="1"/>
    <col min="7171" max="7177" width="16.7265625" customWidth="1"/>
    <col min="7181" max="7181" width="13.26953125" bestFit="1" customWidth="1"/>
    <col min="7425" max="7425" width="13.26953125" customWidth="1"/>
    <col min="7426" max="7426" width="14.26953125" customWidth="1"/>
    <col min="7427" max="7433" width="16.7265625" customWidth="1"/>
    <col min="7437" max="7437" width="13.26953125" bestFit="1" customWidth="1"/>
    <col min="7681" max="7681" width="13.26953125" customWidth="1"/>
    <col min="7682" max="7682" width="14.26953125" customWidth="1"/>
    <col min="7683" max="7689" width="16.7265625" customWidth="1"/>
    <col min="7693" max="7693" width="13.26953125" bestFit="1" customWidth="1"/>
    <col min="7937" max="7937" width="13.26953125" customWidth="1"/>
    <col min="7938" max="7938" width="14.26953125" customWidth="1"/>
    <col min="7939" max="7945" width="16.7265625" customWidth="1"/>
    <col min="7949" max="7949" width="13.26953125" bestFit="1" customWidth="1"/>
    <col min="8193" max="8193" width="13.26953125" customWidth="1"/>
    <col min="8194" max="8194" width="14.26953125" customWidth="1"/>
    <col min="8195" max="8201" width="16.7265625" customWidth="1"/>
    <col min="8205" max="8205" width="13.26953125" bestFit="1" customWidth="1"/>
    <col min="8449" max="8449" width="13.26953125" customWidth="1"/>
    <col min="8450" max="8450" width="14.26953125" customWidth="1"/>
    <col min="8451" max="8457" width="16.7265625" customWidth="1"/>
    <col min="8461" max="8461" width="13.26953125" bestFit="1" customWidth="1"/>
    <col min="8705" max="8705" width="13.26953125" customWidth="1"/>
    <col min="8706" max="8706" width="14.26953125" customWidth="1"/>
    <col min="8707" max="8713" width="16.7265625" customWidth="1"/>
    <col min="8717" max="8717" width="13.26953125" bestFit="1" customWidth="1"/>
    <col min="8961" max="8961" width="13.26953125" customWidth="1"/>
    <col min="8962" max="8962" width="14.26953125" customWidth="1"/>
    <col min="8963" max="8969" width="16.7265625" customWidth="1"/>
    <col min="8973" max="8973" width="13.26953125" bestFit="1" customWidth="1"/>
    <col min="9217" max="9217" width="13.26953125" customWidth="1"/>
    <col min="9218" max="9218" width="14.26953125" customWidth="1"/>
    <col min="9219" max="9225" width="16.7265625" customWidth="1"/>
    <col min="9229" max="9229" width="13.26953125" bestFit="1" customWidth="1"/>
    <col min="9473" max="9473" width="13.26953125" customWidth="1"/>
    <col min="9474" max="9474" width="14.26953125" customWidth="1"/>
    <col min="9475" max="9481" width="16.7265625" customWidth="1"/>
    <col min="9485" max="9485" width="13.26953125" bestFit="1" customWidth="1"/>
    <col min="9729" max="9729" width="13.26953125" customWidth="1"/>
    <col min="9730" max="9730" width="14.26953125" customWidth="1"/>
    <col min="9731" max="9737" width="16.7265625" customWidth="1"/>
    <col min="9741" max="9741" width="13.26953125" bestFit="1" customWidth="1"/>
    <col min="9985" max="9985" width="13.26953125" customWidth="1"/>
    <col min="9986" max="9986" width="14.26953125" customWidth="1"/>
    <col min="9987" max="9993" width="16.7265625" customWidth="1"/>
    <col min="9997" max="9997" width="13.26953125" bestFit="1" customWidth="1"/>
    <col min="10241" max="10241" width="13.26953125" customWidth="1"/>
    <col min="10242" max="10242" width="14.26953125" customWidth="1"/>
    <col min="10243" max="10249" width="16.7265625" customWidth="1"/>
    <col min="10253" max="10253" width="13.26953125" bestFit="1" customWidth="1"/>
    <col min="10497" max="10497" width="13.26953125" customWidth="1"/>
    <col min="10498" max="10498" width="14.26953125" customWidth="1"/>
    <col min="10499" max="10505" width="16.7265625" customWidth="1"/>
    <col min="10509" max="10509" width="13.26953125" bestFit="1" customWidth="1"/>
    <col min="10753" max="10753" width="13.26953125" customWidth="1"/>
    <col min="10754" max="10754" width="14.26953125" customWidth="1"/>
    <col min="10755" max="10761" width="16.7265625" customWidth="1"/>
    <col min="10765" max="10765" width="13.26953125" bestFit="1" customWidth="1"/>
    <col min="11009" max="11009" width="13.26953125" customWidth="1"/>
    <col min="11010" max="11010" width="14.26953125" customWidth="1"/>
    <col min="11011" max="11017" width="16.7265625" customWidth="1"/>
    <col min="11021" max="11021" width="13.26953125" bestFit="1" customWidth="1"/>
    <col min="11265" max="11265" width="13.26953125" customWidth="1"/>
    <col min="11266" max="11266" width="14.26953125" customWidth="1"/>
    <col min="11267" max="11273" width="16.7265625" customWidth="1"/>
    <col min="11277" max="11277" width="13.26953125" bestFit="1" customWidth="1"/>
    <col min="11521" max="11521" width="13.26953125" customWidth="1"/>
    <col min="11522" max="11522" width="14.26953125" customWidth="1"/>
    <col min="11523" max="11529" width="16.7265625" customWidth="1"/>
    <col min="11533" max="11533" width="13.26953125" bestFit="1" customWidth="1"/>
    <col min="11777" max="11777" width="13.26953125" customWidth="1"/>
    <col min="11778" max="11778" width="14.26953125" customWidth="1"/>
    <col min="11779" max="11785" width="16.7265625" customWidth="1"/>
    <col min="11789" max="11789" width="13.26953125" bestFit="1" customWidth="1"/>
    <col min="12033" max="12033" width="13.26953125" customWidth="1"/>
    <col min="12034" max="12034" width="14.26953125" customWidth="1"/>
    <col min="12035" max="12041" width="16.7265625" customWidth="1"/>
    <col min="12045" max="12045" width="13.26953125" bestFit="1" customWidth="1"/>
    <col min="12289" max="12289" width="13.26953125" customWidth="1"/>
    <col min="12290" max="12290" width="14.26953125" customWidth="1"/>
    <col min="12291" max="12297" width="16.7265625" customWidth="1"/>
    <col min="12301" max="12301" width="13.26953125" bestFit="1" customWidth="1"/>
    <col min="12545" max="12545" width="13.26953125" customWidth="1"/>
    <col min="12546" max="12546" width="14.26953125" customWidth="1"/>
    <col min="12547" max="12553" width="16.7265625" customWidth="1"/>
    <col min="12557" max="12557" width="13.26953125" bestFit="1" customWidth="1"/>
    <col min="12801" max="12801" width="13.26953125" customWidth="1"/>
    <col min="12802" max="12802" width="14.26953125" customWidth="1"/>
    <col min="12803" max="12809" width="16.7265625" customWidth="1"/>
    <col min="12813" max="12813" width="13.26953125" bestFit="1" customWidth="1"/>
    <col min="13057" max="13057" width="13.26953125" customWidth="1"/>
    <col min="13058" max="13058" width="14.26953125" customWidth="1"/>
    <col min="13059" max="13065" width="16.7265625" customWidth="1"/>
    <col min="13069" max="13069" width="13.26953125" bestFit="1" customWidth="1"/>
    <col min="13313" max="13313" width="13.26953125" customWidth="1"/>
    <col min="13314" max="13314" width="14.26953125" customWidth="1"/>
    <col min="13315" max="13321" width="16.7265625" customWidth="1"/>
    <col min="13325" max="13325" width="13.26953125" bestFit="1" customWidth="1"/>
    <col min="13569" max="13569" width="13.26953125" customWidth="1"/>
    <col min="13570" max="13570" width="14.26953125" customWidth="1"/>
    <col min="13571" max="13577" width="16.7265625" customWidth="1"/>
    <col min="13581" max="13581" width="13.26953125" bestFit="1" customWidth="1"/>
    <col min="13825" max="13825" width="13.26953125" customWidth="1"/>
    <col min="13826" max="13826" width="14.26953125" customWidth="1"/>
    <col min="13827" max="13833" width="16.7265625" customWidth="1"/>
    <col min="13837" max="13837" width="13.26953125" bestFit="1" customWidth="1"/>
    <col min="14081" max="14081" width="13.26953125" customWidth="1"/>
    <col min="14082" max="14082" width="14.26953125" customWidth="1"/>
    <col min="14083" max="14089" width="16.7265625" customWidth="1"/>
    <col min="14093" max="14093" width="13.26953125" bestFit="1" customWidth="1"/>
    <col min="14337" max="14337" width="13.26953125" customWidth="1"/>
    <col min="14338" max="14338" width="14.26953125" customWidth="1"/>
    <col min="14339" max="14345" width="16.7265625" customWidth="1"/>
    <col min="14349" max="14349" width="13.26953125" bestFit="1" customWidth="1"/>
    <col min="14593" max="14593" width="13.26953125" customWidth="1"/>
    <col min="14594" max="14594" width="14.26953125" customWidth="1"/>
    <col min="14595" max="14601" width="16.7265625" customWidth="1"/>
    <col min="14605" max="14605" width="13.26953125" bestFit="1" customWidth="1"/>
    <col min="14849" max="14849" width="13.26953125" customWidth="1"/>
    <col min="14850" max="14850" width="14.26953125" customWidth="1"/>
    <col min="14851" max="14857" width="16.7265625" customWidth="1"/>
    <col min="14861" max="14861" width="13.26953125" bestFit="1" customWidth="1"/>
    <col min="15105" max="15105" width="13.26953125" customWidth="1"/>
    <col min="15106" max="15106" width="14.26953125" customWidth="1"/>
    <col min="15107" max="15113" width="16.7265625" customWidth="1"/>
    <col min="15117" max="15117" width="13.26953125" bestFit="1" customWidth="1"/>
    <col min="15361" max="15361" width="13.26953125" customWidth="1"/>
    <col min="15362" max="15362" width="14.26953125" customWidth="1"/>
    <col min="15363" max="15369" width="16.7265625" customWidth="1"/>
    <col min="15373" max="15373" width="13.26953125" bestFit="1" customWidth="1"/>
    <col min="15617" max="15617" width="13.26953125" customWidth="1"/>
    <col min="15618" max="15618" width="14.26953125" customWidth="1"/>
    <col min="15619" max="15625" width="16.7265625" customWidth="1"/>
    <col min="15629" max="15629" width="13.26953125" bestFit="1" customWidth="1"/>
    <col min="15873" max="15873" width="13.26953125" customWidth="1"/>
    <col min="15874" max="15874" width="14.26953125" customWidth="1"/>
    <col min="15875" max="15881" width="16.7265625" customWidth="1"/>
    <col min="15885" max="15885" width="13.26953125" bestFit="1" customWidth="1"/>
    <col min="16129" max="16129" width="13.26953125" customWidth="1"/>
    <col min="16130" max="16130" width="14.26953125" customWidth="1"/>
    <col min="16131" max="16137" width="16.7265625" customWidth="1"/>
    <col min="16141" max="16141" width="13.26953125" bestFit="1" customWidth="1"/>
  </cols>
  <sheetData>
    <row r="2" spans="1:13" ht="50.5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13" x14ac:dyDescent="0.25">
      <c r="A3" s="2" t="s">
        <v>9</v>
      </c>
      <c r="B3" s="3" t="s">
        <v>10</v>
      </c>
      <c r="C3" s="4">
        <v>4022773.35</v>
      </c>
      <c r="D3" s="4">
        <v>876666.36</v>
      </c>
      <c r="E3" s="4">
        <v>819882.75</v>
      </c>
      <c r="F3" s="4">
        <v>139050.64000000001</v>
      </c>
      <c r="G3" s="4">
        <v>306698.08</v>
      </c>
      <c r="H3" s="4">
        <v>328956.15000000002</v>
      </c>
      <c r="I3" s="5">
        <f>SUM(C3:H3)</f>
        <v>6494027.3300000001</v>
      </c>
    </row>
    <row r="4" spans="1:13" x14ac:dyDescent="0.25">
      <c r="A4" s="2" t="s">
        <v>9</v>
      </c>
      <c r="B4" s="3" t="s">
        <v>11</v>
      </c>
      <c r="C4" s="4">
        <v>1966886.4</v>
      </c>
      <c r="D4" s="4">
        <v>0</v>
      </c>
      <c r="E4" s="4">
        <v>120929</v>
      </c>
      <c r="F4" s="4">
        <v>52024</v>
      </c>
      <c r="G4" s="4">
        <v>0</v>
      </c>
      <c r="H4" s="4">
        <v>305181</v>
      </c>
      <c r="I4" s="5">
        <f t="shared" ref="I4:I15" si="0">SUM(C4:H4)</f>
        <v>2445020.4</v>
      </c>
    </row>
    <row r="5" spans="1:13" x14ac:dyDescent="0.25">
      <c r="A5" s="3" t="s">
        <v>12</v>
      </c>
      <c r="B5" s="3" t="s">
        <v>13</v>
      </c>
      <c r="C5" s="4">
        <v>14251732.170000002</v>
      </c>
      <c r="D5" s="4">
        <v>5272842.43</v>
      </c>
      <c r="E5" s="4">
        <v>2726108.13</v>
      </c>
      <c r="F5" s="4">
        <v>517262.88999999996</v>
      </c>
      <c r="G5" s="4">
        <v>992807.60000000009</v>
      </c>
      <c r="H5" s="4">
        <v>141165.34</v>
      </c>
      <c r="I5" s="5">
        <f t="shared" si="0"/>
        <v>23901918.560000002</v>
      </c>
    </row>
    <row r="6" spans="1:13" x14ac:dyDescent="0.25">
      <c r="A6" s="2" t="s">
        <v>14</v>
      </c>
      <c r="B6" s="3" t="s">
        <v>10</v>
      </c>
      <c r="C6" s="4">
        <v>22222006.760000002</v>
      </c>
      <c r="D6" s="4">
        <v>41364867.030000001</v>
      </c>
      <c r="E6" s="4">
        <v>15385884.709999999</v>
      </c>
      <c r="F6" s="4">
        <v>2179469.46</v>
      </c>
      <c r="G6" s="4">
        <v>4654231.7100000009</v>
      </c>
      <c r="H6" s="4">
        <v>461102.83</v>
      </c>
      <c r="I6" s="5">
        <f t="shared" si="0"/>
        <v>86267562.499999985</v>
      </c>
      <c r="M6" s="6">
        <v>322471935.89999998</v>
      </c>
    </row>
    <row r="7" spans="1:13" x14ac:dyDescent="0.25">
      <c r="A7" s="2" t="s">
        <v>14</v>
      </c>
      <c r="B7" s="3" t="s">
        <v>11</v>
      </c>
      <c r="C7" s="4">
        <v>2478796.19</v>
      </c>
      <c r="D7" s="4">
        <v>11308385.789999999</v>
      </c>
      <c r="E7" s="4">
        <v>1104391.71</v>
      </c>
      <c r="F7" s="4">
        <v>289824</v>
      </c>
      <c r="G7" s="4">
        <v>460364.70999999996</v>
      </c>
      <c r="H7" s="4">
        <v>31200</v>
      </c>
      <c r="I7" s="5">
        <f t="shared" si="0"/>
        <v>15672962.399999999</v>
      </c>
    </row>
    <row r="8" spans="1:13" x14ac:dyDescent="0.25">
      <c r="A8" s="2" t="s">
        <v>15</v>
      </c>
      <c r="B8" s="3" t="s">
        <v>10</v>
      </c>
      <c r="C8" s="4">
        <v>479958.69</v>
      </c>
      <c r="D8" s="4">
        <v>48892.5</v>
      </c>
      <c r="E8" s="4">
        <v>413548</v>
      </c>
      <c r="F8" s="4">
        <v>63036.960000000006</v>
      </c>
      <c r="G8" s="4">
        <v>392779.58999999997</v>
      </c>
      <c r="H8" s="4">
        <v>0</v>
      </c>
      <c r="I8" s="5">
        <f t="shared" si="0"/>
        <v>1398215.7399999998</v>
      </c>
    </row>
    <row r="9" spans="1:13" x14ac:dyDescent="0.25">
      <c r="A9" s="2" t="s">
        <v>15</v>
      </c>
      <c r="B9" s="3" t="s">
        <v>11</v>
      </c>
      <c r="C9" s="4">
        <v>245805.47999999998</v>
      </c>
      <c r="D9" s="4">
        <v>824285.80999999994</v>
      </c>
      <c r="E9" s="4">
        <v>2276780.13</v>
      </c>
      <c r="F9" s="4">
        <v>202039.49</v>
      </c>
      <c r="G9" s="4">
        <v>13193.41</v>
      </c>
      <c r="H9" s="4">
        <v>59874.400000000001</v>
      </c>
      <c r="I9" s="5">
        <f t="shared" si="0"/>
        <v>3621978.72</v>
      </c>
    </row>
    <row r="10" spans="1:13" x14ac:dyDescent="0.25">
      <c r="A10" s="2" t="s">
        <v>16</v>
      </c>
      <c r="B10" s="3" t="s">
        <v>10</v>
      </c>
      <c r="C10" s="4">
        <v>33667888.409999996</v>
      </c>
      <c r="D10" s="4">
        <v>19255249.250000004</v>
      </c>
      <c r="E10" s="4">
        <v>17893043.009999998</v>
      </c>
      <c r="F10" s="4">
        <v>2715371.96</v>
      </c>
      <c r="G10" s="4">
        <v>7829862.6099999994</v>
      </c>
      <c r="H10" s="4">
        <v>662926.86</v>
      </c>
      <c r="I10" s="5">
        <f t="shared" si="0"/>
        <v>82024342.099999979</v>
      </c>
    </row>
    <row r="11" spans="1:13" x14ac:dyDescent="0.25">
      <c r="A11" s="2" t="s">
        <v>16</v>
      </c>
      <c r="B11" s="3" t="s">
        <v>11</v>
      </c>
      <c r="C11" s="4">
        <v>14745674.319999998</v>
      </c>
      <c r="D11" s="4">
        <v>33512698.779999997</v>
      </c>
      <c r="E11" s="4">
        <v>40178778.870000012</v>
      </c>
      <c r="F11" s="4">
        <v>1652920.5</v>
      </c>
      <c r="G11" s="4">
        <v>6456438.2800000012</v>
      </c>
      <c r="H11" s="4">
        <v>560669.76</v>
      </c>
      <c r="I11" s="5">
        <f t="shared" si="0"/>
        <v>97107180.510000005</v>
      </c>
    </row>
    <row r="12" spans="1:13" x14ac:dyDescent="0.25">
      <c r="A12" s="2" t="s">
        <v>17</v>
      </c>
      <c r="B12" s="3" t="s">
        <v>10</v>
      </c>
      <c r="C12" s="4">
        <v>84645</v>
      </c>
      <c r="D12" s="4">
        <v>0</v>
      </c>
      <c r="E12" s="4">
        <v>5695</v>
      </c>
      <c r="F12" s="4">
        <v>25000</v>
      </c>
      <c r="G12" s="4">
        <v>0</v>
      </c>
      <c r="H12" s="4">
        <v>0</v>
      </c>
      <c r="I12" s="5">
        <f t="shared" si="0"/>
        <v>115340</v>
      </c>
    </row>
    <row r="13" spans="1:13" x14ac:dyDescent="0.25">
      <c r="A13" s="2" t="s">
        <v>17</v>
      </c>
      <c r="B13" s="3" t="s">
        <v>11</v>
      </c>
      <c r="C13" s="4">
        <v>579280.39</v>
      </c>
      <c r="D13" s="4">
        <v>194847.24</v>
      </c>
      <c r="E13" s="4">
        <v>1052589.79</v>
      </c>
      <c r="F13" s="4">
        <v>234065.33</v>
      </c>
      <c r="G13" s="4">
        <v>11853.12</v>
      </c>
      <c r="H13" s="4">
        <v>51000</v>
      </c>
      <c r="I13" s="5">
        <f t="shared" si="0"/>
        <v>2123635.87</v>
      </c>
    </row>
    <row r="14" spans="1:13" x14ac:dyDescent="0.25">
      <c r="A14" s="3" t="s">
        <v>18</v>
      </c>
      <c r="B14" s="3" t="s">
        <v>19</v>
      </c>
      <c r="C14" s="4">
        <v>605634.76</v>
      </c>
      <c r="D14" s="4">
        <v>306345.32</v>
      </c>
      <c r="E14" s="4">
        <v>302813.67</v>
      </c>
      <c r="F14" s="4">
        <v>40863.599999999999</v>
      </c>
      <c r="G14" s="4">
        <v>34248.840000000004</v>
      </c>
      <c r="H14" s="4">
        <v>9845.6</v>
      </c>
      <c r="I14" s="5">
        <f t="shared" si="0"/>
        <v>1299751.7900000003</v>
      </c>
    </row>
    <row r="15" spans="1:13" x14ac:dyDescent="0.25">
      <c r="A15" s="7" t="s">
        <v>8</v>
      </c>
      <c r="B15" s="7"/>
      <c r="C15" s="5">
        <f>SUM(C3:C14)</f>
        <v>95351081.919999987</v>
      </c>
      <c r="D15" s="5">
        <f t="shared" ref="D15:H15" si="1">SUM(D3:D14)</f>
        <v>112965080.50999999</v>
      </c>
      <c r="E15" s="5">
        <f t="shared" si="1"/>
        <v>82280444.770000011</v>
      </c>
      <c r="F15" s="5">
        <f t="shared" si="1"/>
        <v>8110928.8300000001</v>
      </c>
      <c r="G15" s="5">
        <f t="shared" si="1"/>
        <v>21152477.950000003</v>
      </c>
      <c r="H15" s="5">
        <f t="shared" si="1"/>
        <v>2611921.94</v>
      </c>
      <c r="I15" s="5">
        <f t="shared" si="0"/>
        <v>322471935.91999996</v>
      </c>
    </row>
    <row r="16" spans="1:13" x14ac:dyDescent="0.25">
      <c r="A16" s="8" t="s">
        <v>20</v>
      </c>
      <c r="B16" s="9"/>
      <c r="C16" s="9"/>
      <c r="D16" s="9"/>
      <c r="E16" s="9"/>
      <c r="F16" s="9"/>
      <c r="G16" s="9"/>
      <c r="H16" s="9"/>
      <c r="I16" s="9"/>
    </row>
    <row r="17" spans="1:9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9" ht="36.549999999999997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</row>
  </sheetData>
  <mergeCells count="2">
    <mergeCell ref="A15:B15"/>
    <mergeCell ref="A16:I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 Rahman</dc:creator>
  <cp:lastModifiedBy>Ash Rahman</cp:lastModifiedBy>
  <dcterms:created xsi:type="dcterms:W3CDTF">2026-03-25T13:03:59Z</dcterms:created>
  <dcterms:modified xsi:type="dcterms:W3CDTF">2026-03-27T11:41:09Z</dcterms:modified>
</cp:coreProperties>
</file>