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TS File Plan\PRRS\Environment Management\Packaging NEW\Data\2020\Monthly Publication\"/>
    </mc:Choice>
  </mc:AlternateContent>
  <bookViews>
    <workbookView xWindow="0" yWindow="0" windowWidth="25200" windowHeight="11688" tabRatio="758"/>
  </bookViews>
  <sheets>
    <sheet name="01 Jan 2020 - 10 Feb 2021" sheetId="28" r:id="rId1"/>
    <sheet name="01 Jan 2020 - 11 Jan 2021" sheetId="27" r:id="rId2"/>
    <sheet name="01 Jan 2020 - 10 Dec 2020" sheetId="26" r:id="rId3"/>
    <sheet name="01 Jan 2020 - 11 Nov 2020" sheetId="25" r:id="rId4"/>
    <sheet name="01 Jan 2020 - 09 Oct 2020" sheetId="24" r:id="rId5"/>
    <sheet name="01 Jan 2020 - 10 Sep 2020" sheetId="23" r:id="rId6"/>
    <sheet name="01 Jan 2020 - 10 Aug 2020" sheetId="22" r:id="rId7"/>
    <sheet name="01 Jan 2020 - 10 Jul 2020" sheetId="21" r:id="rId8"/>
    <sheet name="01 Jan 2020 - 10 June 2020" sheetId="20" r:id="rId9"/>
    <sheet name="01 Jan 2020 - 11 May 2020 " sheetId="19" r:id="rId10"/>
    <sheet name="01 Jan 2020 - 09 April 2020 " sheetId="18" r:id="rId11"/>
    <sheet name="01 Jan 2020 - 10 March 2020" sheetId="17" r:id="rId12"/>
    <sheet name="01 Jan 2020 - 10 Feb 2020" sheetId="16" r:id="rId13"/>
  </sheets>
  <calcPr calcId="152511" concurrentManual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8" l="1"/>
  <c r="B15" i="27" l="1"/>
  <c r="B15" i="26" l="1"/>
  <c r="B15" i="24" l="1"/>
  <c r="B18" i="24"/>
  <c r="B15" i="23" l="1"/>
  <c r="B18" i="23" s="1"/>
  <c r="B15" i="22" l="1"/>
  <c r="B18" i="22" s="1"/>
  <c r="B15" i="21" l="1"/>
  <c r="B18" i="21" s="1"/>
  <c r="B15" i="20" l="1"/>
  <c r="B18" i="20" s="1"/>
  <c r="B15" i="19" l="1"/>
  <c r="B18" i="19" s="1"/>
  <c r="B15" i="18" l="1"/>
  <c r="B18" i="18" s="1"/>
  <c r="B15" i="17" l="1"/>
  <c r="B18" i="17" s="1"/>
  <c r="B15" i="16" l="1"/>
  <c r="B18" i="16" s="1"/>
</calcChain>
</file>

<file path=xl/sharedStrings.xml><?xml version="1.0" encoding="utf-8"?>
<sst xmlns="http://schemas.openxmlformats.org/spreadsheetml/2006/main" count="195" uniqueCount="27">
  <si>
    <t>National Packaging Waste Database</t>
  </si>
  <si>
    <t>Summary of Recovery and Recycling</t>
  </si>
  <si>
    <t>Total Waste Accepted or Exported</t>
  </si>
  <si>
    <t>Paper/board</t>
  </si>
  <si>
    <t>Glass Other</t>
  </si>
  <si>
    <t>Glass Re-melt</t>
  </si>
  <si>
    <t>Aluminium</t>
  </si>
  <si>
    <t>Steel</t>
  </si>
  <si>
    <t>Plastic</t>
  </si>
  <si>
    <t>Wood</t>
  </si>
  <si>
    <t>TOTAL RECYCLING</t>
  </si>
  <si>
    <t>EfW</t>
  </si>
  <si>
    <t>TOTAL RECOVERY</t>
  </si>
  <si>
    <t>TOTAL RECOVERY (INC RECYCLING)</t>
  </si>
  <si>
    <t>Recovery and Recycling entered onto NPWD as of 10/02/2020</t>
  </si>
  <si>
    <t>Recovery and Recycling entered onto NPWD as of 10/03/2020</t>
  </si>
  <si>
    <t>Recovery and Recycling entered onto NPWD as of 09/04/2020</t>
  </si>
  <si>
    <t>Recovery and Recycling entered onto NPWD as of 11/05/2020</t>
  </si>
  <si>
    <t>Recovery and Recycling entered onto NPWD as of 10/06/2020</t>
  </si>
  <si>
    <t>Recovery and Recycling entered onto NPWD as of 10/07/2020</t>
  </si>
  <si>
    <t>Recovery and Recycling entered onto NPWD as of 10/08/2020</t>
  </si>
  <si>
    <t>Recovery and Recycling entered onto NPWD as of 10/09/2020</t>
  </si>
  <si>
    <t>Recovery and Recycling entered onto NPWD as of 09/10/2020</t>
  </si>
  <si>
    <t>Recovery and Recycling entered onto NPWD as of 11/11/2020</t>
  </si>
  <si>
    <t>Recovery and Recycling entered onto NPWD as of 10/12/2020</t>
  </si>
  <si>
    <t>Recovery and Recycling entered onto NPWD as of 11/01/2021</t>
  </si>
  <si>
    <t>Recovery and Recycling entered onto NPWD as of 10/02/2021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</si>
</sst>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9]#,##0;\-#,##0"/>
    <numFmt numFmtId="165" formatCode="[$-10809]#,##0"/>
  </numFmts>
  <fonts count="11" x14ac:knownFonts="1">
    <font>
      <sz val="12"/>
      <color theme="1"/>
      <name val="Arial"/>
      <family val="2"/>
    </font>
    <font>
      <b/>
      <sz val="11.95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rgb="FF000000"/>
      <name val="Arial"/>
      <family val="2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b/>
      <sz val="9"/>
      <color indexed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b/>
      <sz val="8"/>
      <color indexed="8"/>
      <name val="Arial"/>
      <charset val="1"/>
    </font>
    <font>
      <sz val="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0" fontId="6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center" wrapText="1" readingOrder="1"/>
      <protection locked="0"/>
    </xf>
    <xf numFmtId="164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0" borderId="0" xfId="0" applyNumberFormat="1" applyFont="1" applyAlignment="1" applyProtection="1">
      <alignment horizontal="right" vertical="top" wrapText="1" readingOrder="1"/>
      <protection locked="0"/>
    </xf>
    <xf numFmtId="165" fontId="9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0" fontId="0" fillId="0" borderId="0" xfId="0" applyAlignment="1">
      <alignment readingOrder="1"/>
    </xf>
    <xf numFmtId="0" fontId="0" fillId="0" borderId="0" xfId="0"/>
    <xf numFmtId="0" fontId="0" fillId="0" borderId="0" xfId="0"/>
    <xf numFmtId="0" fontId="10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C1"/>
    </sheetView>
  </sheetViews>
  <sheetFormatPr defaultRowHeight="15" x14ac:dyDescent="0.25"/>
  <cols>
    <col min="1" max="1" width="20.1796875" style="25" customWidth="1"/>
    <col min="2" max="2" width="18.1796875" style="25" customWidth="1"/>
    <col min="3" max="16384" width="8.7265625" style="25"/>
  </cols>
  <sheetData>
    <row r="1" spans="1:6" ht="23.4" customHeight="1" x14ac:dyDescent="0.25">
      <c r="A1" s="27" t="s">
        <v>0</v>
      </c>
      <c r="B1" s="27"/>
      <c r="C1" s="27"/>
      <c r="D1" s="23"/>
    </row>
    <row r="2" spans="1:6" ht="13.2" customHeight="1" x14ac:dyDescent="0.25"/>
    <row r="3" spans="1:6" x14ac:dyDescent="0.25">
      <c r="A3" s="28" t="s">
        <v>1</v>
      </c>
      <c r="B3" s="28"/>
      <c r="C3" s="28"/>
      <c r="D3" s="28"/>
    </row>
    <row r="5" spans="1:6" ht="37.799999999999997" customHeight="1" x14ac:dyDescent="0.25">
      <c r="A5" s="29" t="s">
        <v>26</v>
      </c>
      <c r="B5" s="29"/>
      <c r="C5" s="1"/>
      <c r="D5" s="1"/>
    </row>
    <row r="6" spans="1:6" ht="24.6" thickBot="1" x14ac:dyDescent="0.3">
      <c r="B6" s="2" t="s">
        <v>2</v>
      </c>
    </row>
    <row r="7" spans="1:6" ht="15.6" thickTop="1" x14ac:dyDescent="0.25">
      <c r="B7" s="3"/>
    </row>
    <row r="8" spans="1:6" x14ac:dyDescent="0.25">
      <c r="A8" s="4" t="s">
        <v>3</v>
      </c>
      <c r="B8" s="8">
        <v>3629073</v>
      </c>
      <c r="E8" s="26"/>
    </row>
    <row r="9" spans="1:6" x14ac:dyDescent="0.25">
      <c r="A9" s="4" t="s">
        <v>4</v>
      </c>
      <c r="B9" s="8">
        <v>561692</v>
      </c>
      <c r="E9" s="26"/>
    </row>
    <row r="10" spans="1:6" x14ac:dyDescent="0.25">
      <c r="A10" s="4" t="s">
        <v>5</v>
      </c>
      <c r="B10" s="8">
        <v>1276857</v>
      </c>
      <c r="E10" s="26"/>
    </row>
    <row r="11" spans="1:6" x14ac:dyDescent="0.25">
      <c r="A11" s="4" t="s">
        <v>6</v>
      </c>
      <c r="B11" s="8">
        <v>151636</v>
      </c>
      <c r="E11" s="26"/>
    </row>
    <row r="12" spans="1:6" x14ac:dyDescent="0.25">
      <c r="A12" s="4" t="s">
        <v>7</v>
      </c>
      <c r="B12" s="8">
        <v>442359</v>
      </c>
      <c r="E12" s="26"/>
    </row>
    <row r="13" spans="1:6" x14ac:dyDescent="0.25">
      <c r="A13" s="4" t="s">
        <v>8</v>
      </c>
      <c r="B13" s="8">
        <v>1176491</v>
      </c>
      <c r="E13" s="26"/>
    </row>
    <row r="14" spans="1:6" x14ac:dyDescent="0.25">
      <c r="A14" s="4" t="s">
        <v>9</v>
      </c>
      <c r="B14" s="8">
        <v>599981</v>
      </c>
      <c r="E14" s="26"/>
    </row>
    <row r="15" spans="1:6" ht="22.8" customHeight="1" x14ac:dyDescent="0.25">
      <c r="A15" s="5" t="s">
        <v>10</v>
      </c>
      <c r="B15" s="7">
        <f>SUM(B8:B14)</f>
        <v>7838089</v>
      </c>
      <c r="E15" s="26"/>
      <c r="F15" s="8"/>
    </row>
    <row r="16" spans="1:6" x14ac:dyDescent="0.25">
      <c r="A16" s="4" t="s">
        <v>11</v>
      </c>
      <c r="B16" s="8">
        <v>638844</v>
      </c>
    </row>
    <row r="17" spans="1:2" x14ac:dyDescent="0.25">
      <c r="A17" s="6" t="s">
        <v>12</v>
      </c>
      <c r="B17" s="21">
        <v>638844</v>
      </c>
    </row>
    <row r="18" spans="1:2" ht="25.2" customHeight="1" x14ac:dyDescent="0.25">
      <c r="A18" s="5" t="s">
        <v>13</v>
      </c>
      <c r="B18" s="9">
        <v>8476933</v>
      </c>
    </row>
  </sheetData>
  <mergeCells count="3">
    <mergeCell ref="A1:C1"/>
    <mergeCell ref="A3:D3"/>
    <mergeCell ref="A5:B5"/>
  </mergeCells>
  <pageMargins left="0.7" right="0.7" top="0.75" bottom="0.75" header="0.3" footer="0.3"/>
  <pageSetup paperSize="9" orientation="portrait" r:id="rId1"/>
  <ignoredErrors>
    <ignoredError sqref="B1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"/>
    </sheetView>
  </sheetViews>
  <sheetFormatPr defaultRowHeight="15" x14ac:dyDescent="0.25"/>
  <cols>
    <col min="1" max="1" width="14" style="14" customWidth="1"/>
    <col min="2" max="2" width="20.1796875" style="14" customWidth="1"/>
    <col min="3" max="16384" width="8.7265625" style="14"/>
  </cols>
  <sheetData>
    <row r="1" spans="1:5" ht="22.8" customHeight="1" x14ac:dyDescent="0.25">
      <c r="A1" s="30" t="s">
        <v>0</v>
      </c>
      <c r="B1" s="31"/>
      <c r="C1" s="31"/>
      <c r="D1" s="31"/>
    </row>
    <row r="3" spans="1:5" x14ac:dyDescent="0.25">
      <c r="A3" s="28" t="s">
        <v>1</v>
      </c>
      <c r="B3" s="28"/>
      <c r="C3" s="28"/>
      <c r="D3" s="28"/>
      <c r="E3" s="28"/>
    </row>
    <row r="5" spans="1:5" ht="38.25" customHeight="1" x14ac:dyDescent="0.25">
      <c r="A5" s="29" t="s">
        <v>17</v>
      </c>
      <c r="B5" s="29"/>
      <c r="C5" s="29"/>
      <c r="D5" s="1"/>
    </row>
    <row r="6" spans="1:5" ht="24.6" thickBot="1" x14ac:dyDescent="0.3">
      <c r="B6" s="2" t="s">
        <v>2</v>
      </c>
    </row>
    <row r="7" spans="1:5" ht="15.6" thickTop="1" x14ac:dyDescent="0.25">
      <c r="B7" s="3"/>
    </row>
    <row r="8" spans="1:5" x14ac:dyDescent="0.25">
      <c r="A8" s="4" t="s">
        <v>3</v>
      </c>
      <c r="B8" s="8">
        <v>1070866</v>
      </c>
    </row>
    <row r="9" spans="1:5" x14ac:dyDescent="0.25">
      <c r="A9" s="4" t="s">
        <v>4</v>
      </c>
      <c r="B9" s="8">
        <v>133873</v>
      </c>
    </row>
    <row r="10" spans="1:5" x14ac:dyDescent="0.25">
      <c r="A10" s="4" t="s">
        <v>5</v>
      </c>
      <c r="B10" s="8">
        <v>422383</v>
      </c>
    </row>
    <row r="11" spans="1:5" x14ac:dyDescent="0.25">
      <c r="A11" s="4" t="s">
        <v>6</v>
      </c>
      <c r="B11" s="8">
        <v>40319</v>
      </c>
    </row>
    <row r="12" spans="1:5" x14ac:dyDescent="0.25">
      <c r="A12" s="4" t="s">
        <v>7</v>
      </c>
      <c r="B12" s="8">
        <v>120183</v>
      </c>
    </row>
    <row r="13" spans="1:5" x14ac:dyDescent="0.25">
      <c r="A13" s="4" t="s">
        <v>8</v>
      </c>
      <c r="B13" s="8">
        <v>370934</v>
      </c>
    </row>
    <row r="14" spans="1:5" x14ac:dyDescent="0.25">
      <c r="A14" s="4" t="s">
        <v>9</v>
      </c>
      <c r="B14" s="8">
        <v>163003</v>
      </c>
    </row>
    <row r="15" spans="1:5" x14ac:dyDescent="0.25">
      <c r="A15" s="5" t="s">
        <v>10</v>
      </c>
      <c r="B15" s="7">
        <f>SUM(B8:B14)</f>
        <v>2321561</v>
      </c>
    </row>
    <row r="16" spans="1:5" x14ac:dyDescent="0.25">
      <c r="A16" s="4" t="s">
        <v>11</v>
      </c>
      <c r="B16" s="8">
        <v>167096</v>
      </c>
    </row>
    <row r="17" spans="1:2" x14ac:dyDescent="0.25">
      <c r="A17" s="6" t="s">
        <v>12</v>
      </c>
      <c r="B17" s="8">
        <v>167096</v>
      </c>
    </row>
    <row r="18" spans="1:2" ht="24" x14ac:dyDescent="0.25">
      <c r="A18" s="5" t="s">
        <v>13</v>
      </c>
      <c r="B18" s="9">
        <f>SUM(B15:B16)</f>
        <v>2488657</v>
      </c>
    </row>
  </sheetData>
  <mergeCells count="3">
    <mergeCell ref="A1:D1"/>
    <mergeCell ref="A3:E3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4" sqref="I14"/>
    </sheetView>
  </sheetViews>
  <sheetFormatPr defaultRowHeight="15" x14ac:dyDescent="0.25"/>
  <cols>
    <col min="1" max="1" width="14" style="13" customWidth="1"/>
    <col min="2" max="2" width="20.1796875" style="13" customWidth="1"/>
    <col min="3" max="16384" width="8.7265625" style="13"/>
  </cols>
  <sheetData>
    <row r="1" spans="1:5" ht="21" customHeight="1" x14ac:dyDescent="0.25">
      <c r="A1" s="30" t="s">
        <v>0</v>
      </c>
      <c r="B1" s="31"/>
      <c r="C1" s="31"/>
      <c r="D1" s="31"/>
    </row>
    <row r="3" spans="1:5" x14ac:dyDescent="0.25">
      <c r="A3" s="28" t="s">
        <v>1</v>
      </c>
      <c r="B3" s="28"/>
      <c r="C3" s="28"/>
      <c r="D3" s="28"/>
      <c r="E3" s="28"/>
    </row>
    <row r="5" spans="1:5" ht="38.25" customHeight="1" x14ac:dyDescent="0.25">
      <c r="A5" s="29" t="s">
        <v>16</v>
      </c>
      <c r="B5" s="29"/>
      <c r="C5" s="29"/>
      <c r="D5" s="1"/>
    </row>
    <row r="6" spans="1:5" ht="24.6" thickBot="1" x14ac:dyDescent="0.3">
      <c r="B6" s="2" t="s">
        <v>2</v>
      </c>
    </row>
    <row r="7" spans="1:5" ht="15.6" thickTop="1" x14ac:dyDescent="0.25">
      <c r="B7" s="3"/>
    </row>
    <row r="8" spans="1:5" x14ac:dyDescent="0.25">
      <c r="A8" s="4" t="s">
        <v>3</v>
      </c>
      <c r="B8" s="8">
        <v>714660</v>
      </c>
    </row>
    <row r="9" spans="1:5" x14ac:dyDescent="0.25">
      <c r="A9" s="4" t="s">
        <v>4</v>
      </c>
      <c r="B9" s="8">
        <v>85752</v>
      </c>
    </row>
    <row r="10" spans="1:5" x14ac:dyDescent="0.25">
      <c r="A10" s="4" t="s">
        <v>5</v>
      </c>
      <c r="B10" s="8">
        <v>285518</v>
      </c>
    </row>
    <row r="11" spans="1:5" x14ac:dyDescent="0.25">
      <c r="A11" s="4" t="s">
        <v>6</v>
      </c>
      <c r="B11" s="8">
        <v>32359</v>
      </c>
    </row>
    <row r="12" spans="1:5" x14ac:dyDescent="0.25">
      <c r="A12" s="4" t="s">
        <v>7</v>
      </c>
      <c r="B12" s="8">
        <v>94802</v>
      </c>
    </row>
    <row r="13" spans="1:5" x14ac:dyDescent="0.25">
      <c r="A13" s="4" t="s">
        <v>8</v>
      </c>
      <c r="B13" s="8">
        <v>265531</v>
      </c>
    </row>
    <row r="14" spans="1:5" x14ac:dyDescent="0.25">
      <c r="A14" s="4" t="s">
        <v>9</v>
      </c>
      <c r="B14" s="8">
        <v>91187</v>
      </c>
    </row>
    <row r="15" spans="1:5" ht="24" x14ac:dyDescent="0.25">
      <c r="A15" s="5" t="s">
        <v>10</v>
      </c>
      <c r="B15" s="7">
        <f>SUM(B8:B14)</f>
        <v>1569809</v>
      </c>
    </row>
    <row r="16" spans="1:5" x14ac:dyDescent="0.25">
      <c r="A16" s="4" t="s">
        <v>11</v>
      </c>
      <c r="B16" s="8">
        <v>86771</v>
      </c>
    </row>
    <row r="17" spans="1:2" x14ac:dyDescent="0.25">
      <c r="A17" s="6" t="s">
        <v>12</v>
      </c>
      <c r="B17" s="8">
        <v>86771</v>
      </c>
    </row>
    <row r="18" spans="1:2" ht="60" x14ac:dyDescent="0.25">
      <c r="A18" s="5" t="s">
        <v>13</v>
      </c>
      <c r="B18" s="9">
        <f>SUM(B15:B16)</f>
        <v>1656580</v>
      </c>
    </row>
  </sheetData>
  <mergeCells count="3">
    <mergeCell ref="A1:D1"/>
    <mergeCell ref="A3:E3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D1"/>
    </sheetView>
  </sheetViews>
  <sheetFormatPr defaultRowHeight="15" x14ac:dyDescent="0.25"/>
  <cols>
    <col min="2" max="2" width="20.1796875" customWidth="1"/>
  </cols>
  <sheetData>
    <row r="1" spans="1:5" ht="25.2" customHeight="1" x14ac:dyDescent="0.25">
      <c r="A1" s="30" t="s">
        <v>0</v>
      </c>
      <c r="B1" s="31"/>
      <c r="C1" s="31"/>
      <c r="D1" s="31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28" t="s">
        <v>1</v>
      </c>
      <c r="B3" s="28"/>
      <c r="C3" s="28"/>
      <c r="D3" s="28"/>
      <c r="E3" s="28"/>
    </row>
    <row r="4" spans="1:5" x14ac:dyDescent="0.25">
      <c r="A4" s="12"/>
      <c r="B4" s="12"/>
      <c r="C4" s="12"/>
      <c r="D4" s="12"/>
      <c r="E4" s="12"/>
    </row>
    <row r="5" spans="1:5" ht="38.25" customHeight="1" x14ac:dyDescent="0.25">
      <c r="A5" s="29" t="s">
        <v>15</v>
      </c>
      <c r="B5" s="29"/>
      <c r="C5" s="29"/>
      <c r="D5" s="1"/>
      <c r="E5" s="12"/>
    </row>
    <row r="6" spans="1:5" ht="24.6" thickBot="1" x14ac:dyDescent="0.3">
      <c r="A6" s="12"/>
      <c r="B6" s="2" t="s">
        <v>2</v>
      </c>
      <c r="C6" s="12"/>
      <c r="D6" s="12"/>
      <c r="E6" s="12"/>
    </row>
    <row r="7" spans="1:5" ht="15.6" thickTop="1" x14ac:dyDescent="0.25">
      <c r="A7" s="12"/>
      <c r="B7" s="3"/>
      <c r="C7" s="12"/>
      <c r="D7" s="12"/>
      <c r="E7" s="12"/>
    </row>
    <row r="8" spans="1:5" x14ac:dyDescent="0.25">
      <c r="A8" s="4" t="s">
        <v>3</v>
      </c>
      <c r="B8" s="8">
        <v>458511</v>
      </c>
      <c r="C8" s="12"/>
      <c r="D8" s="12"/>
      <c r="E8" s="12"/>
    </row>
    <row r="9" spans="1:5" x14ac:dyDescent="0.25">
      <c r="A9" s="4" t="s">
        <v>4</v>
      </c>
      <c r="B9" s="8">
        <v>51796</v>
      </c>
      <c r="C9" s="12"/>
      <c r="D9" s="12"/>
      <c r="E9" s="12"/>
    </row>
    <row r="10" spans="1:5" ht="22.8" x14ac:dyDescent="0.25">
      <c r="A10" s="4" t="s">
        <v>5</v>
      </c>
      <c r="B10" s="8">
        <v>193943</v>
      </c>
      <c r="C10" s="12"/>
      <c r="D10" s="12"/>
      <c r="E10" s="12"/>
    </row>
    <row r="11" spans="1:5" x14ac:dyDescent="0.25">
      <c r="A11" s="4" t="s">
        <v>6</v>
      </c>
      <c r="B11" s="8">
        <v>19371</v>
      </c>
      <c r="C11" s="12"/>
      <c r="D11" s="12"/>
      <c r="E11" s="12"/>
    </row>
    <row r="12" spans="1:5" x14ac:dyDescent="0.25">
      <c r="A12" s="4" t="s">
        <v>7</v>
      </c>
      <c r="B12" s="8">
        <v>42626</v>
      </c>
      <c r="C12" s="12"/>
      <c r="D12" s="12"/>
      <c r="E12" s="12"/>
    </row>
    <row r="13" spans="1:5" x14ac:dyDescent="0.25">
      <c r="A13" s="4" t="s">
        <v>8</v>
      </c>
      <c r="B13" s="8">
        <v>158889</v>
      </c>
      <c r="C13" s="12"/>
      <c r="D13" s="12"/>
      <c r="E13" s="12"/>
    </row>
    <row r="14" spans="1:5" x14ac:dyDescent="0.25">
      <c r="A14" s="4" t="s">
        <v>9</v>
      </c>
      <c r="B14" s="8">
        <v>49957</v>
      </c>
      <c r="C14" s="12"/>
      <c r="D14" s="12"/>
      <c r="E14" s="12"/>
    </row>
    <row r="15" spans="1:5" ht="24" x14ac:dyDescent="0.25">
      <c r="A15" s="5" t="s">
        <v>10</v>
      </c>
      <c r="B15" s="7">
        <f>SUM(B8:B14)</f>
        <v>975093</v>
      </c>
      <c r="C15" s="12"/>
      <c r="D15" s="12"/>
      <c r="E15" s="12"/>
    </row>
    <row r="16" spans="1:5" x14ac:dyDescent="0.25">
      <c r="A16" s="4" t="s">
        <v>11</v>
      </c>
      <c r="B16" s="8">
        <v>65625</v>
      </c>
      <c r="C16" s="12"/>
      <c r="D16" s="12"/>
      <c r="E16" s="12"/>
    </row>
    <row r="17" spans="1:5" ht="24" x14ac:dyDescent="0.25">
      <c r="A17" s="6" t="s">
        <v>12</v>
      </c>
      <c r="B17" s="8">
        <v>65625</v>
      </c>
      <c r="C17" s="12"/>
      <c r="D17" s="12"/>
      <c r="E17" s="12"/>
    </row>
    <row r="18" spans="1:5" ht="60" x14ac:dyDescent="0.25">
      <c r="A18" s="5" t="s">
        <v>13</v>
      </c>
      <c r="B18" s="9">
        <f>SUM(B15:B16)</f>
        <v>1040718</v>
      </c>
      <c r="C18" s="12"/>
      <c r="D18" s="12"/>
      <c r="E18" s="12"/>
    </row>
  </sheetData>
  <mergeCells count="3">
    <mergeCell ref="A1:D1"/>
    <mergeCell ref="A3:E3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D1"/>
    </sheetView>
  </sheetViews>
  <sheetFormatPr defaultColWidth="8.90625" defaultRowHeight="15" x14ac:dyDescent="0.25"/>
  <cols>
    <col min="1" max="1" width="14.6328125" style="11" customWidth="1"/>
    <col min="2" max="2" width="17.08984375" style="11" customWidth="1"/>
    <col min="3" max="3" width="2.90625" style="11" hidden="1" customWidth="1"/>
    <col min="4" max="4" width="3.6328125" style="11" customWidth="1"/>
    <col min="5" max="16384" width="8.90625" style="11"/>
  </cols>
  <sheetData>
    <row r="1" spans="1:6" ht="24.75" customHeight="1" x14ac:dyDescent="0.25">
      <c r="A1" s="30" t="s">
        <v>0</v>
      </c>
      <c r="B1" s="31"/>
      <c r="C1" s="31"/>
      <c r="D1" s="31"/>
    </row>
    <row r="3" spans="1:6" x14ac:dyDescent="0.25">
      <c r="A3" s="28" t="s">
        <v>1</v>
      </c>
      <c r="B3" s="28"/>
      <c r="C3" s="28"/>
      <c r="D3" s="28"/>
      <c r="E3" s="28"/>
    </row>
    <row r="5" spans="1:6" ht="33" customHeight="1" x14ac:dyDescent="0.25">
      <c r="A5" s="29" t="s">
        <v>14</v>
      </c>
      <c r="B5" s="29"/>
      <c r="C5" s="29"/>
      <c r="D5" s="1"/>
    </row>
    <row r="6" spans="1:6" ht="37.5" customHeight="1" thickBot="1" x14ac:dyDescent="0.3">
      <c r="B6" s="2" t="s">
        <v>2</v>
      </c>
    </row>
    <row r="7" spans="1:6" ht="15.6" thickTop="1" x14ac:dyDescent="0.25">
      <c r="B7" s="3"/>
    </row>
    <row r="8" spans="1:6" ht="15.75" customHeight="1" x14ac:dyDescent="0.25">
      <c r="A8" s="4" t="s">
        <v>3</v>
      </c>
      <c r="B8" s="8">
        <v>180790</v>
      </c>
      <c r="F8" s="10"/>
    </row>
    <row r="9" spans="1:6" ht="15.75" customHeight="1" x14ac:dyDescent="0.25">
      <c r="A9" s="4" t="s">
        <v>4</v>
      </c>
      <c r="B9" s="8">
        <v>23910</v>
      </c>
      <c r="F9" s="10"/>
    </row>
    <row r="10" spans="1:6" ht="15.75" customHeight="1" x14ac:dyDescent="0.25">
      <c r="A10" s="4" t="s">
        <v>5</v>
      </c>
      <c r="B10" s="8">
        <v>94293</v>
      </c>
      <c r="F10" s="10"/>
    </row>
    <row r="11" spans="1:6" ht="15.75" customHeight="1" x14ac:dyDescent="0.25">
      <c r="A11" s="4" t="s">
        <v>6</v>
      </c>
      <c r="B11" s="8">
        <v>8116</v>
      </c>
      <c r="F11" s="10"/>
    </row>
    <row r="12" spans="1:6" ht="15.75" customHeight="1" x14ac:dyDescent="0.25">
      <c r="A12" s="4" t="s">
        <v>7</v>
      </c>
      <c r="B12" s="8">
        <v>22737</v>
      </c>
      <c r="F12" s="10"/>
    </row>
    <row r="13" spans="1:6" ht="15.75" customHeight="1" x14ac:dyDescent="0.25">
      <c r="A13" s="4" t="s">
        <v>8</v>
      </c>
      <c r="B13" s="8">
        <v>49241</v>
      </c>
      <c r="F13" s="10"/>
    </row>
    <row r="14" spans="1:6" ht="15.75" customHeight="1" x14ac:dyDescent="0.25">
      <c r="A14" s="4" t="s">
        <v>9</v>
      </c>
      <c r="B14" s="8">
        <v>4703</v>
      </c>
      <c r="F14" s="10"/>
    </row>
    <row r="15" spans="1:6" ht="15.75" customHeight="1" x14ac:dyDescent="0.25">
      <c r="A15" s="5" t="s">
        <v>10</v>
      </c>
      <c r="B15" s="7">
        <f>SUM(B8:B14)</f>
        <v>383790</v>
      </c>
    </row>
    <row r="16" spans="1:6" ht="15.75" customHeight="1" x14ac:dyDescent="0.25">
      <c r="A16" s="4" t="s">
        <v>11</v>
      </c>
      <c r="B16" s="8">
        <v>0</v>
      </c>
    </row>
    <row r="17" spans="1:2" ht="15.75" customHeight="1" x14ac:dyDescent="0.25">
      <c r="A17" s="6" t="s">
        <v>12</v>
      </c>
      <c r="B17" s="8">
        <v>0</v>
      </c>
    </row>
    <row r="18" spans="1:2" ht="29.25" customHeight="1" x14ac:dyDescent="0.25">
      <c r="A18" s="5" t="s">
        <v>13</v>
      </c>
      <c r="B18" s="9">
        <f>SUM(B15:B16)</f>
        <v>383790</v>
      </c>
    </row>
  </sheetData>
  <mergeCells count="3">
    <mergeCell ref="A1:D1"/>
    <mergeCell ref="A3:E3"/>
    <mergeCell ref="A5:C5"/>
  </mergeCells>
  <pageMargins left="0.7" right="0.7" top="0.75" bottom="0.75" header="0.3" footer="0.3"/>
  <ignoredErrors>
    <ignoredError sqref="B15 B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7" sqref="F17"/>
    </sheetView>
  </sheetViews>
  <sheetFormatPr defaultRowHeight="15" x14ac:dyDescent="0.25"/>
  <cols>
    <col min="1" max="1" width="20.1796875" style="24" customWidth="1"/>
    <col min="2" max="2" width="18.1796875" style="24" customWidth="1"/>
    <col min="3" max="16384" width="8.7265625" style="24"/>
  </cols>
  <sheetData>
    <row r="1" spans="1:4" ht="23.4" customHeight="1" x14ac:dyDescent="0.25">
      <c r="A1" s="27" t="s">
        <v>0</v>
      </c>
      <c r="B1" s="27"/>
      <c r="C1" s="27"/>
      <c r="D1" s="23"/>
    </row>
    <row r="2" spans="1:4" ht="13.2" customHeight="1" x14ac:dyDescent="0.25"/>
    <row r="3" spans="1:4" x14ac:dyDescent="0.25">
      <c r="A3" s="28" t="s">
        <v>1</v>
      </c>
      <c r="B3" s="28"/>
      <c r="C3" s="28"/>
      <c r="D3" s="28"/>
    </row>
    <row r="5" spans="1:4" ht="37.799999999999997" customHeight="1" x14ac:dyDescent="0.25">
      <c r="A5" s="29" t="s">
        <v>25</v>
      </c>
      <c r="B5" s="29"/>
      <c r="C5" s="1"/>
      <c r="D5" s="1"/>
    </row>
    <row r="6" spans="1:4" ht="24.6" thickBot="1" x14ac:dyDescent="0.3">
      <c r="B6" s="2" t="s">
        <v>2</v>
      </c>
    </row>
    <row r="7" spans="1:4" ht="15.6" thickTop="1" x14ac:dyDescent="0.25">
      <c r="B7" s="3"/>
    </row>
    <row r="8" spans="1:4" x14ac:dyDescent="0.25">
      <c r="A8" s="4" t="s">
        <v>3</v>
      </c>
      <c r="B8" s="8">
        <v>3548285</v>
      </c>
    </row>
    <row r="9" spans="1:4" x14ac:dyDescent="0.25">
      <c r="A9" s="4" t="s">
        <v>4</v>
      </c>
      <c r="B9" s="8">
        <v>552342</v>
      </c>
    </row>
    <row r="10" spans="1:4" x14ac:dyDescent="0.25">
      <c r="A10" s="4" t="s">
        <v>5</v>
      </c>
      <c r="B10" s="8">
        <v>1270814</v>
      </c>
    </row>
    <row r="11" spans="1:4" x14ac:dyDescent="0.25">
      <c r="A11" s="4" t="s">
        <v>6</v>
      </c>
      <c r="B11" s="8">
        <v>145035</v>
      </c>
    </row>
    <row r="12" spans="1:4" x14ac:dyDescent="0.25">
      <c r="A12" s="4" t="s">
        <v>7</v>
      </c>
      <c r="B12" s="8">
        <v>420110</v>
      </c>
    </row>
    <row r="13" spans="1:4" x14ac:dyDescent="0.25">
      <c r="A13" s="4" t="s">
        <v>8</v>
      </c>
      <c r="B13" s="8">
        <v>1116518</v>
      </c>
    </row>
    <row r="14" spans="1:4" x14ac:dyDescent="0.25">
      <c r="A14" s="4" t="s">
        <v>9</v>
      </c>
      <c r="B14" s="8">
        <v>535015</v>
      </c>
    </row>
    <row r="15" spans="1:4" ht="22.8" customHeight="1" x14ac:dyDescent="0.25">
      <c r="A15" s="5" t="s">
        <v>10</v>
      </c>
      <c r="B15" s="7">
        <f>SUM(B8:B14)</f>
        <v>7588119</v>
      </c>
    </row>
    <row r="16" spans="1:4" x14ac:dyDescent="0.25">
      <c r="A16" s="4" t="s">
        <v>11</v>
      </c>
      <c r="B16" s="8">
        <v>600389</v>
      </c>
    </row>
    <row r="17" spans="1:2" x14ac:dyDescent="0.25">
      <c r="A17" s="6" t="s">
        <v>12</v>
      </c>
      <c r="B17" s="21">
        <v>600389</v>
      </c>
    </row>
    <row r="18" spans="1:2" ht="25.2" customHeight="1" x14ac:dyDescent="0.25">
      <c r="A18" s="5" t="s">
        <v>13</v>
      </c>
      <c r="B18" s="9">
        <v>8188508</v>
      </c>
    </row>
  </sheetData>
  <mergeCells count="3">
    <mergeCell ref="A1:C1"/>
    <mergeCell ref="A3:D3"/>
    <mergeCell ref="A5:B5"/>
  </mergeCells>
  <pageMargins left="0.7" right="0.7" top="0.75" bottom="0.75" header="0.3" footer="0.3"/>
  <pageSetup paperSize="9" orientation="portrait" r:id="rId1"/>
  <ignoredErrors>
    <ignoredError sqref="B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C1"/>
    </sheetView>
  </sheetViews>
  <sheetFormatPr defaultRowHeight="15" x14ac:dyDescent="0.25"/>
  <cols>
    <col min="1" max="1" width="20.1796875" style="22" customWidth="1"/>
    <col min="2" max="2" width="18.1796875" style="22" customWidth="1"/>
    <col min="3" max="16384" width="8.7265625" style="22"/>
  </cols>
  <sheetData>
    <row r="1" spans="1:4" ht="23.4" customHeight="1" x14ac:dyDescent="0.25">
      <c r="A1" s="27" t="s">
        <v>0</v>
      </c>
      <c r="B1" s="27"/>
      <c r="C1" s="27"/>
      <c r="D1" s="23"/>
    </row>
    <row r="2" spans="1:4" ht="13.2" customHeight="1" x14ac:dyDescent="0.25"/>
    <row r="3" spans="1:4" x14ac:dyDescent="0.25">
      <c r="A3" s="28" t="s">
        <v>1</v>
      </c>
      <c r="B3" s="28"/>
      <c r="C3" s="28"/>
      <c r="D3" s="28"/>
    </row>
    <row r="5" spans="1:4" ht="37.799999999999997" customHeight="1" x14ac:dyDescent="0.25">
      <c r="A5" s="29" t="s">
        <v>24</v>
      </c>
      <c r="B5" s="29"/>
      <c r="C5" s="1"/>
      <c r="D5" s="1"/>
    </row>
    <row r="6" spans="1:4" ht="24.6" thickBot="1" x14ac:dyDescent="0.3">
      <c r="B6" s="2" t="s">
        <v>2</v>
      </c>
    </row>
    <row r="7" spans="1:4" ht="15.6" thickTop="1" x14ac:dyDescent="0.25">
      <c r="B7" s="3"/>
    </row>
    <row r="8" spans="1:4" x14ac:dyDescent="0.25">
      <c r="A8" s="4" t="s">
        <v>3</v>
      </c>
      <c r="B8" s="8">
        <v>3275524</v>
      </c>
    </row>
    <row r="9" spans="1:4" x14ac:dyDescent="0.25">
      <c r="A9" s="4" t="s">
        <v>4</v>
      </c>
      <c r="B9" s="8">
        <v>506121</v>
      </c>
    </row>
    <row r="10" spans="1:4" x14ac:dyDescent="0.25">
      <c r="A10" s="4" t="s">
        <v>5</v>
      </c>
      <c r="B10" s="8">
        <v>1149846</v>
      </c>
    </row>
    <row r="11" spans="1:4" x14ac:dyDescent="0.25">
      <c r="A11" s="4" t="s">
        <v>6</v>
      </c>
      <c r="B11" s="8">
        <v>132973</v>
      </c>
    </row>
    <row r="12" spans="1:4" x14ac:dyDescent="0.25">
      <c r="A12" s="4" t="s">
        <v>7</v>
      </c>
      <c r="B12" s="8">
        <v>378481</v>
      </c>
    </row>
    <row r="13" spans="1:4" x14ac:dyDescent="0.25">
      <c r="A13" s="4" t="s">
        <v>8</v>
      </c>
      <c r="B13" s="8">
        <v>1051836</v>
      </c>
    </row>
    <row r="14" spans="1:4" x14ac:dyDescent="0.25">
      <c r="A14" s="4" t="s">
        <v>9</v>
      </c>
      <c r="B14" s="8">
        <v>490851</v>
      </c>
    </row>
    <row r="15" spans="1:4" ht="22.8" customHeight="1" x14ac:dyDescent="0.25">
      <c r="A15" s="5" t="s">
        <v>10</v>
      </c>
      <c r="B15" s="7">
        <f>SUM(B8:B14)</f>
        <v>6985632</v>
      </c>
    </row>
    <row r="16" spans="1:4" x14ac:dyDescent="0.25">
      <c r="A16" s="4" t="s">
        <v>11</v>
      </c>
      <c r="B16" s="8">
        <v>537970</v>
      </c>
    </row>
    <row r="17" spans="1:2" x14ac:dyDescent="0.25">
      <c r="A17" s="6" t="s">
        <v>12</v>
      </c>
      <c r="B17" s="21">
        <v>537970</v>
      </c>
    </row>
    <row r="18" spans="1:2" ht="25.2" customHeight="1" x14ac:dyDescent="0.25">
      <c r="A18" s="5" t="s">
        <v>13</v>
      </c>
      <c r="B18" s="9">
        <v>7523602</v>
      </c>
    </row>
  </sheetData>
  <mergeCells count="3">
    <mergeCell ref="A3:D3"/>
    <mergeCell ref="A5:B5"/>
    <mergeCell ref="A1:C1"/>
  </mergeCells>
  <pageMargins left="0.7" right="0.7" top="0.75" bottom="0.75" header="0.3" footer="0.3"/>
  <pageSetup paperSize="9" orientation="portrait" r:id="rId1"/>
  <ignoredErrors>
    <ignoredError sqref="B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9" sqref="F9"/>
    </sheetView>
  </sheetViews>
  <sheetFormatPr defaultRowHeight="15" x14ac:dyDescent="0.25"/>
  <cols>
    <col min="1" max="1" width="20.1796875" style="20" customWidth="1"/>
    <col min="2" max="2" width="18.1796875" style="20" customWidth="1"/>
    <col min="3" max="16384" width="8.7265625" style="20"/>
  </cols>
  <sheetData>
    <row r="1" spans="1:4" ht="25.2" customHeight="1" x14ac:dyDescent="0.25">
      <c r="A1" s="30" t="s">
        <v>0</v>
      </c>
      <c r="B1" s="31"/>
      <c r="C1" s="31"/>
      <c r="D1" s="31"/>
    </row>
    <row r="3" spans="1:4" x14ac:dyDescent="0.25">
      <c r="A3" s="28" t="s">
        <v>1</v>
      </c>
      <c r="B3" s="28"/>
      <c r="C3" s="28"/>
      <c r="D3" s="28"/>
    </row>
    <row r="5" spans="1:4" ht="36" customHeight="1" x14ac:dyDescent="0.25">
      <c r="A5" s="29" t="s">
        <v>23</v>
      </c>
      <c r="B5" s="29"/>
      <c r="C5" s="1"/>
      <c r="D5" s="1"/>
    </row>
    <row r="6" spans="1:4" ht="24.6" thickBot="1" x14ac:dyDescent="0.3">
      <c r="B6" s="2" t="s">
        <v>2</v>
      </c>
    </row>
    <row r="7" spans="1:4" ht="15.6" thickTop="1" x14ac:dyDescent="0.25">
      <c r="B7" s="3"/>
    </row>
    <row r="8" spans="1:4" x14ac:dyDescent="0.25">
      <c r="A8" s="4" t="s">
        <v>3</v>
      </c>
      <c r="B8" s="8">
        <v>2951058</v>
      </c>
    </row>
    <row r="9" spans="1:4" x14ac:dyDescent="0.25">
      <c r="A9" s="4" t="s">
        <v>4</v>
      </c>
      <c r="B9" s="8">
        <v>459357</v>
      </c>
    </row>
    <row r="10" spans="1:4" x14ac:dyDescent="0.25">
      <c r="A10" s="4" t="s">
        <v>5</v>
      </c>
      <c r="B10" s="8">
        <v>1031144</v>
      </c>
    </row>
    <row r="11" spans="1:4" x14ac:dyDescent="0.25">
      <c r="A11" s="4" t="s">
        <v>6</v>
      </c>
      <c r="B11" s="8">
        <v>119267</v>
      </c>
    </row>
    <row r="12" spans="1:4" x14ac:dyDescent="0.25">
      <c r="A12" s="4" t="s">
        <v>7</v>
      </c>
      <c r="B12" s="8">
        <v>345667</v>
      </c>
    </row>
    <row r="13" spans="1:4" x14ac:dyDescent="0.25">
      <c r="A13" s="4" t="s">
        <v>8</v>
      </c>
      <c r="B13" s="8">
        <v>979227</v>
      </c>
    </row>
    <row r="14" spans="1:4" x14ac:dyDescent="0.25">
      <c r="A14" s="4" t="s">
        <v>9</v>
      </c>
      <c r="B14" s="8">
        <v>442554</v>
      </c>
    </row>
    <row r="15" spans="1:4" ht="22.8" customHeight="1" x14ac:dyDescent="0.25">
      <c r="A15" s="5" t="s">
        <v>10</v>
      </c>
      <c r="B15" s="7">
        <v>6328274</v>
      </c>
    </row>
    <row r="16" spans="1:4" x14ac:dyDescent="0.25">
      <c r="A16" s="4" t="s">
        <v>11</v>
      </c>
      <c r="B16" s="8">
        <v>474150</v>
      </c>
    </row>
    <row r="17" spans="1:2" x14ac:dyDescent="0.25">
      <c r="A17" s="6" t="s">
        <v>12</v>
      </c>
      <c r="B17" s="21">
        <v>474150</v>
      </c>
    </row>
    <row r="18" spans="1:2" ht="25.2" customHeight="1" x14ac:dyDescent="0.25">
      <c r="A18" s="5" t="s">
        <v>13</v>
      </c>
      <c r="B18" s="9">
        <v>6802424</v>
      </c>
    </row>
  </sheetData>
  <mergeCells count="3">
    <mergeCell ref="A1:D1"/>
    <mergeCell ref="A3:D3"/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"/>
    </sheetView>
  </sheetViews>
  <sheetFormatPr defaultRowHeight="15" x14ac:dyDescent="0.25"/>
  <cols>
    <col min="1" max="1" width="20.1796875" style="19" customWidth="1"/>
    <col min="2" max="2" width="18.1796875" style="19" customWidth="1"/>
    <col min="3" max="16384" width="8.7265625" style="19"/>
  </cols>
  <sheetData>
    <row r="1" spans="1:4" ht="21" customHeight="1" x14ac:dyDescent="0.25">
      <c r="A1" s="30" t="s">
        <v>0</v>
      </c>
      <c r="B1" s="31"/>
      <c r="C1" s="31"/>
      <c r="D1" s="31"/>
    </row>
    <row r="3" spans="1:4" x14ac:dyDescent="0.25">
      <c r="A3" s="28" t="s">
        <v>1</v>
      </c>
      <c r="B3" s="28"/>
      <c r="C3" s="28"/>
      <c r="D3" s="28"/>
    </row>
    <row r="5" spans="1:4" ht="36" customHeight="1" x14ac:dyDescent="0.25">
      <c r="A5" s="29" t="s">
        <v>22</v>
      </c>
      <c r="B5" s="29"/>
      <c r="C5" s="1"/>
      <c r="D5" s="1"/>
    </row>
    <row r="6" spans="1:4" ht="24.6" thickBot="1" x14ac:dyDescent="0.3">
      <c r="B6" s="2" t="s">
        <v>2</v>
      </c>
    </row>
    <row r="7" spans="1:4" ht="15.6" thickTop="1" x14ac:dyDescent="0.25">
      <c r="B7" s="3"/>
    </row>
    <row r="8" spans="1:4" x14ac:dyDescent="0.25">
      <c r="A8" s="4" t="s">
        <v>3</v>
      </c>
      <c r="B8" s="8">
        <v>2570791</v>
      </c>
    </row>
    <row r="9" spans="1:4" x14ac:dyDescent="0.25">
      <c r="A9" s="4" t="s">
        <v>4</v>
      </c>
      <c r="B9" s="8">
        <v>397255</v>
      </c>
    </row>
    <row r="10" spans="1:4" x14ac:dyDescent="0.25">
      <c r="A10" s="4" t="s">
        <v>5</v>
      </c>
      <c r="B10" s="8">
        <v>937401</v>
      </c>
    </row>
    <row r="11" spans="1:4" x14ac:dyDescent="0.25">
      <c r="A11" s="4" t="s">
        <v>6</v>
      </c>
      <c r="B11" s="8">
        <v>103873</v>
      </c>
    </row>
    <row r="12" spans="1:4" x14ac:dyDescent="0.25">
      <c r="A12" s="4" t="s">
        <v>7</v>
      </c>
      <c r="B12" s="8">
        <v>302068</v>
      </c>
    </row>
    <row r="13" spans="1:4" x14ac:dyDescent="0.25">
      <c r="A13" s="4" t="s">
        <v>8</v>
      </c>
      <c r="B13" s="8">
        <v>878379</v>
      </c>
    </row>
    <row r="14" spans="1:4" x14ac:dyDescent="0.25">
      <c r="A14" s="4" t="s">
        <v>9</v>
      </c>
      <c r="B14" s="8">
        <v>353501</v>
      </c>
    </row>
    <row r="15" spans="1:4" ht="22.8" customHeight="1" x14ac:dyDescent="0.25">
      <c r="A15" s="5" t="s">
        <v>10</v>
      </c>
      <c r="B15" s="7">
        <f>SUM(B8:B14)</f>
        <v>5543268</v>
      </c>
    </row>
    <row r="16" spans="1:4" x14ac:dyDescent="0.25">
      <c r="A16" s="4" t="s">
        <v>11</v>
      </c>
      <c r="B16" s="8">
        <v>439274</v>
      </c>
    </row>
    <row r="17" spans="1:2" x14ac:dyDescent="0.25">
      <c r="A17" s="6" t="s">
        <v>12</v>
      </c>
      <c r="B17" s="8">
        <v>439274</v>
      </c>
    </row>
    <row r="18" spans="1:2" ht="25.2" customHeight="1" x14ac:dyDescent="0.25">
      <c r="A18" s="5" t="s">
        <v>13</v>
      </c>
      <c r="B18" s="9">
        <f>SUM(B15:B16)</f>
        <v>5982542</v>
      </c>
    </row>
  </sheetData>
  <mergeCells count="3">
    <mergeCell ref="A1:D1"/>
    <mergeCell ref="A3:D3"/>
    <mergeCell ref="A5:B5"/>
  </mergeCells>
  <pageMargins left="0.7" right="0.7" top="0.75" bottom="0.75" header="0.3" footer="0.3"/>
  <ignoredErrors>
    <ignoredError sqref="B15 B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"/>
    </sheetView>
  </sheetViews>
  <sheetFormatPr defaultRowHeight="15" x14ac:dyDescent="0.25"/>
  <cols>
    <col min="1" max="1" width="20.1796875" style="18" customWidth="1"/>
    <col min="2" max="2" width="18.1796875" style="18" customWidth="1"/>
    <col min="3" max="16384" width="8.7265625" style="18"/>
  </cols>
  <sheetData>
    <row r="1" spans="1:4" ht="23.4" customHeight="1" x14ac:dyDescent="0.25">
      <c r="A1" s="30" t="s">
        <v>0</v>
      </c>
      <c r="B1" s="31"/>
      <c r="C1" s="31"/>
      <c r="D1" s="31"/>
    </row>
    <row r="3" spans="1:4" x14ac:dyDescent="0.25">
      <c r="A3" s="28" t="s">
        <v>1</v>
      </c>
      <c r="B3" s="28"/>
      <c r="C3" s="28"/>
      <c r="D3" s="28"/>
    </row>
    <row r="5" spans="1:4" ht="36" customHeight="1" x14ac:dyDescent="0.25">
      <c r="A5" s="29" t="s">
        <v>21</v>
      </c>
      <c r="B5" s="29"/>
      <c r="C5" s="1"/>
      <c r="D5" s="1"/>
    </row>
    <row r="6" spans="1:4" ht="24.6" thickBot="1" x14ac:dyDescent="0.3">
      <c r="B6" s="2" t="s">
        <v>2</v>
      </c>
    </row>
    <row r="7" spans="1:4" ht="15.6" thickTop="1" x14ac:dyDescent="0.25">
      <c r="B7" s="3"/>
    </row>
    <row r="8" spans="1:4" x14ac:dyDescent="0.25">
      <c r="A8" s="4" t="s">
        <v>3</v>
      </c>
      <c r="B8" s="8">
        <v>2255522</v>
      </c>
    </row>
    <row r="9" spans="1:4" x14ac:dyDescent="0.25">
      <c r="A9" s="4" t="s">
        <v>4</v>
      </c>
      <c r="B9" s="8">
        <v>341109</v>
      </c>
    </row>
    <row r="10" spans="1:4" x14ac:dyDescent="0.25">
      <c r="A10" s="4" t="s">
        <v>5</v>
      </c>
      <c r="B10" s="8">
        <v>811415</v>
      </c>
    </row>
    <row r="11" spans="1:4" x14ac:dyDescent="0.25">
      <c r="A11" s="4" t="s">
        <v>6</v>
      </c>
      <c r="B11" s="8">
        <v>95384</v>
      </c>
    </row>
    <row r="12" spans="1:4" x14ac:dyDescent="0.25">
      <c r="A12" s="4" t="s">
        <v>7</v>
      </c>
      <c r="B12" s="8">
        <v>246220</v>
      </c>
    </row>
    <row r="13" spans="1:4" x14ac:dyDescent="0.25">
      <c r="A13" s="4" t="s">
        <v>8</v>
      </c>
      <c r="B13" s="8">
        <v>820248</v>
      </c>
    </row>
    <row r="14" spans="1:4" x14ac:dyDescent="0.25">
      <c r="A14" s="4" t="s">
        <v>9</v>
      </c>
      <c r="B14" s="8">
        <v>313494</v>
      </c>
    </row>
    <row r="15" spans="1:4" ht="22.8" customHeight="1" x14ac:dyDescent="0.25">
      <c r="A15" s="5" t="s">
        <v>10</v>
      </c>
      <c r="B15" s="7">
        <f>SUM(B8:B14)</f>
        <v>4883392</v>
      </c>
    </row>
    <row r="16" spans="1:4" x14ac:dyDescent="0.25">
      <c r="A16" s="4" t="s">
        <v>11</v>
      </c>
      <c r="B16" s="8">
        <v>362563</v>
      </c>
    </row>
    <row r="17" spans="1:2" x14ac:dyDescent="0.25">
      <c r="A17" s="6" t="s">
        <v>12</v>
      </c>
      <c r="B17" s="8">
        <v>362563</v>
      </c>
    </row>
    <row r="18" spans="1:2" ht="25.2" customHeight="1" x14ac:dyDescent="0.25">
      <c r="A18" s="5" t="s">
        <v>13</v>
      </c>
      <c r="B18" s="9">
        <f>SUM(B15:B16)</f>
        <v>5245955</v>
      </c>
    </row>
  </sheetData>
  <mergeCells count="3">
    <mergeCell ref="A1:D1"/>
    <mergeCell ref="A3:D3"/>
    <mergeCell ref="A5:B5"/>
  </mergeCells>
  <pageMargins left="0.7" right="0.7" top="0.75" bottom="0.75" header="0.3" footer="0.3"/>
  <ignoredErrors>
    <ignoredError sqref="B15 B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5" sqref="E5"/>
    </sheetView>
  </sheetViews>
  <sheetFormatPr defaultRowHeight="15" x14ac:dyDescent="0.25"/>
  <cols>
    <col min="1" max="1" width="20.1796875" customWidth="1"/>
    <col min="2" max="2" width="18.1796875" customWidth="1"/>
  </cols>
  <sheetData>
    <row r="1" spans="1:5" ht="21" customHeight="1" x14ac:dyDescent="0.25">
      <c r="A1" s="30" t="s">
        <v>0</v>
      </c>
      <c r="B1" s="31"/>
      <c r="C1" s="31"/>
      <c r="D1" s="31"/>
      <c r="E1" s="17"/>
    </row>
    <row r="2" spans="1:5" x14ac:dyDescent="0.25">
      <c r="A2" s="17"/>
      <c r="B2" s="17"/>
      <c r="C2" s="17"/>
      <c r="D2" s="17"/>
      <c r="E2" s="17"/>
    </row>
    <row r="3" spans="1:5" x14ac:dyDescent="0.25">
      <c r="A3" s="28" t="s">
        <v>1</v>
      </c>
      <c r="B3" s="28"/>
      <c r="C3" s="28"/>
      <c r="D3" s="28"/>
      <c r="E3" s="28"/>
    </row>
    <row r="4" spans="1:5" x14ac:dyDescent="0.25">
      <c r="A4" s="17"/>
      <c r="B4" s="17"/>
      <c r="C4" s="17"/>
      <c r="D4" s="17"/>
      <c r="E4" s="17"/>
    </row>
    <row r="5" spans="1:5" ht="21" customHeight="1" x14ac:dyDescent="0.25">
      <c r="A5" s="29" t="s">
        <v>20</v>
      </c>
      <c r="B5" s="29"/>
      <c r="C5" s="29"/>
      <c r="D5" s="1"/>
      <c r="E5" s="17"/>
    </row>
    <row r="6" spans="1:5" ht="36.6" thickBot="1" x14ac:dyDescent="0.3">
      <c r="A6" s="17"/>
      <c r="B6" s="2" t="s">
        <v>2</v>
      </c>
      <c r="C6" s="17"/>
      <c r="D6" s="17"/>
      <c r="E6" s="17"/>
    </row>
    <row r="7" spans="1:5" ht="15.6" thickTop="1" x14ac:dyDescent="0.25">
      <c r="A7" s="17"/>
      <c r="B7" s="3"/>
      <c r="C7" s="17"/>
      <c r="D7" s="17"/>
      <c r="E7" s="17"/>
    </row>
    <row r="8" spans="1:5" x14ac:dyDescent="0.25">
      <c r="A8" s="4" t="s">
        <v>3</v>
      </c>
      <c r="B8" s="8">
        <v>1930505</v>
      </c>
      <c r="C8" s="17"/>
      <c r="D8" s="17"/>
      <c r="E8" s="17"/>
    </row>
    <row r="9" spans="1:5" x14ac:dyDescent="0.25">
      <c r="A9" s="4" t="s">
        <v>4</v>
      </c>
      <c r="B9" s="8">
        <v>313778</v>
      </c>
      <c r="C9" s="17"/>
      <c r="D9" s="17"/>
      <c r="E9" s="17"/>
    </row>
    <row r="10" spans="1:5" x14ac:dyDescent="0.25">
      <c r="A10" s="4" t="s">
        <v>5</v>
      </c>
      <c r="B10" s="8">
        <v>741971</v>
      </c>
      <c r="C10" s="17"/>
      <c r="D10" s="17"/>
      <c r="E10" s="17"/>
    </row>
    <row r="11" spans="1:5" x14ac:dyDescent="0.25">
      <c r="A11" s="4" t="s">
        <v>6</v>
      </c>
      <c r="B11" s="8">
        <v>86562</v>
      </c>
      <c r="C11" s="17"/>
      <c r="D11" s="17"/>
      <c r="E11" s="17"/>
    </row>
    <row r="12" spans="1:5" x14ac:dyDescent="0.25">
      <c r="A12" s="4" t="s">
        <v>7</v>
      </c>
      <c r="B12" s="8">
        <v>223913</v>
      </c>
      <c r="C12" s="17"/>
      <c r="D12" s="17"/>
      <c r="E12" s="17"/>
    </row>
    <row r="13" spans="1:5" x14ac:dyDescent="0.25">
      <c r="A13" s="4" t="s">
        <v>8</v>
      </c>
      <c r="B13" s="8">
        <v>699155</v>
      </c>
      <c r="C13" s="17"/>
      <c r="D13" s="17"/>
      <c r="E13" s="17"/>
    </row>
    <row r="14" spans="1:5" x14ac:dyDescent="0.25">
      <c r="A14" s="4" t="s">
        <v>9</v>
      </c>
      <c r="B14" s="8">
        <v>281624</v>
      </c>
      <c r="C14" s="17"/>
      <c r="D14" s="17"/>
      <c r="E14" s="17"/>
    </row>
    <row r="15" spans="1:5" ht="22.8" customHeight="1" x14ac:dyDescent="0.25">
      <c r="A15" s="5" t="s">
        <v>10</v>
      </c>
      <c r="B15" s="7">
        <f>SUM(B8:B14)</f>
        <v>4277508</v>
      </c>
      <c r="C15" s="17"/>
      <c r="D15" s="17"/>
      <c r="E15" s="17"/>
    </row>
    <row r="16" spans="1:5" x14ac:dyDescent="0.25">
      <c r="A16" s="4" t="s">
        <v>11</v>
      </c>
      <c r="B16" s="8">
        <v>319784</v>
      </c>
      <c r="C16" s="17"/>
      <c r="D16" s="17"/>
      <c r="E16" s="17"/>
    </row>
    <row r="17" spans="1:5" x14ac:dyDescent="0.25">
      <c r="A17" s="6" t="s">
        <v>12</v>
      </c>
      <c r="B17" s="8">
        <v>319784</v>
      </c>
      <c r="C17" s="17"/>
      <c r="D17" s="17"/>
      <c r="E17" s="17"/>
    </row>
    <row r="18" spans="1:5" ht="25.2" customHeight="1" x14ac:dyDescent="0.25">
      <c r="A18" s="5" t="s">
        <v>13</v>
      </c>
      <c r="B18" s="9">
        <f>SUM(B15:B16)</f>
        <v>4597292</v>
      </c>
      <c r="C18" s="17"/>
      <c r="D18" s="17"/>
      <c r="E18" s="17"/>
    </row>
    <row r="19" spans="1:5" x14ac:dyDescent="0.25">
      <c r="A19" s="17"/>
      <c r="B19" s="17"/>
      <c r="C19" s="17"/>
      <c r="D19" s="17"/>
      <c r="E19" s="17"/>
    </row>
    <row r="20" spans="1:5" x14ac:dyDescent="0.25">
      <c r="A20" s="17"/>
      <c r="B20" s="17"/>
      <c r="C20" s="17"/>
      <c r="D20" s="17"/>
      <c r="E20" s="17"/>
    </row>
  </sheetData>
  <mergeCells count="3">
    <mergeCell ref="A1:D1"/>
    <mergeCell ref="A3:E3"/>
    <mergeCell ref="A5:C5"/>
  </mergeCells>
  <pageMargins left="0.7" right="0.7" top="0.75" bottom="0.75" header="0.3" footer="0.3"/>
  <ignoredErrors>
    <ignoredError sqref="B18 B1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18" sqref="F18"/>
    </sheetView>
  </sheetViews>
  <sheetFormatPr defaultRowHeight="15" x14ac:dyDescent="0.25"/>
  <cols>
    <col min="1" max="1" width="14" style="16" customWidth="1"/>
    <col min="2" max="2" width="20.1796875" style="16" customWidth="1"/>
    <col min="3" max="16384" width="8.7265625" style="16"/>
  </cols>
  <sheetData>
    <row r="1" spans="1:5" ht="20.399999999999999" customHeight="1" x14ac:dyDescent="0.25">
      <c r="A1" s="30" t="s">
        <v>0</v>
      </c>
      <c r="B1" s="31"/>
      <c r="C1" s="31"/>
      <c r="D1" s="31"/>
    </row>
    <row r="3" spans="1:5" x14ac:dyDescent="0.25">
      <c r="A3" s="28" t="s">
        <v>1</v>
      </c>
      <c r="B3" s="28"/>
      <c r="C3" s="28"/>
      <c r="D3" s="28"/>
      <c r="E3" s="28"/>
    </row>
    <row r="5" spans="1:5" ht="38.25" customHeight="1" x14ac:dyDescent="0.25">
      <c r="A5" s="29" t="s">
        <v>19</v>
      </c>
      <c r="B5" s="29"/>
      <c r="C5" s="29"/>
      <c r="D5" s="1"/>
    </row>
    <row r="6" spans="1:5" ht="24.6" thickBot="1" x14ac:dyDescent="0.3">
      <c r="B6" s="2" t="s">
        <v>2</v>
      </c>
    </row>
    <row r="7" spans="1:5" ht="15.6" thickTop="1" x14ac:dyDescent="0.25">
      <c r="B7" s="3"/>
    </row>
    <row r="8" spans="1:5" x14ac:dyDescent="0.25">
      <c r="A8" s="4" t="s">
        <v>3</v>
      </c>
      <c r="B8" s="8">
        <v>1676933</v>
      </c>
    </row>
    <row r="9" spans="1:5" x14ac:dyDescent="0.25">
      <c r="A9" s="4" t="s">
        <v>4</v>
      </c>
      <c r="B9" s="8">
        <v>259437</v>
      </c>
    </row>
    <row r="10" spans="1:5" x14ac:dyDescent="0.25">
      <c r="A10" s="4" t="s">
        <v>5</v>
      </c>
      <c r="B10" s="8">
        <v>606301</v>
      </c>
    </row>
    <row r="11" spans="1:5" x14ac:dyDescent="0.25">
      <c r="A11" s="4" t="s">
        <v>6</v>
      </c>
      <c r="B11" s="8">
        <v>69175</v>
      </c>
    </row>
    <row r="12" spans="1:5" x14ac:dyDescent="0.25">
      <c r="A12" s="4" t="s">
        <v>7</v>
      </c>
      <c r="B12" s="8">
        <v>194153</v>
      </c>
    </row>
    <row r="13" spans="1:5" x14ac:dyDescent="0.25">
      <c r="A13" s="4" t="s">
        <v>8</v>
      </c>
      <c r="B13" s="8">
        <v>580239</v>
      </c>
    </row>
    <row r="14" spans="1:5" x14ac:dyDescent="0.25">
      <c r="A14" s="4" t="s">
        <v>9</v>
      </c>
      <c r="B14" s="8">
        <v>213262</v>
      </c>
    </row>
    <row r="15" spans="1:5" x14ac:dyDescent="0.25">
      <c r="A15" s="5" t="s">
        <v>10</v>
      </c>
      <c r="B15" s="7">
        <f>SUM(B8:B14)</f>
        <v>3599500</v>
      </c>
    </row>
    <row r="16" spans="1:5" x14ac:dyDescent="0.25">
      <c r="A16" s="4" t="s">
        <v>11</v>
      </c>
      <c r="B16" s="8">
        <v>274108</v>
      </c>
    </row>
    <row r="17" spans="1:2" x14ac:dyDescent="0.25">
      <c r="A17" s="6" t="s">
        <v>12</v>
      </c>
      <c r="B17" s="8">
        <v>274108</v>
      </c>
    </row>
    <row r="18" spans="1:2" ht="24" x14ac:dyDescent="0.25">
      <c r="A18" s="5" t="s">
        <v>13</v>
      </c>
      <c r="B18" s="9">
        <f>SUM(B15:B16)</f>
        <v>3873608</v>
      </c>
    </row>
  </sheetData>
  <mergeCells count="3">
    <mergeCell ref="A1:D1"/>
    <mergeCell ref="A3:E3"/>
    <mergeCell ref="A5:C5"/>
  </mergeCells>
  <pageMargins left="0.7" right="0.7" top="0.75" bottom="0.75" header="0.3" footer="0.3"/>
  <ignoredErrors>
    <ignoredError sqref="B15 B1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2" sqref="H2"/>
    </sheetView>
  </sheetViews>
  <sheetFormatPr defaultRowHeight="15" x14ac:dyDescent="0.25"/>
  <cols>
    <col min="1" max="1" width="14" style="15" customWidth="1"/>
    <col min="2" max="2" width="20.1796875" style="15" customWidth="1"/>
    <col min="3" max="16384" width="8.7265625" style="15"/>
  </cols>
  <sheetData>
    <row r="1" spans="1:5" ht="21.6" customHeight="1" x14ac:dyDescent="0.25">
      <c r="A1" s="30" t="s">
        <v>0</v>
      </c>
      <c r="B1" s="31"/>
      <c r="C1" s="31"/>
      <c r="D1" s="31"/>
    </row>
    <row r="3" spans="1:5" x14ac:dyDescent="0.25">
      <c r="A3" s="28" t="s">
        <v>1</v>
      </c>
      <c r="B3" s="28"/>
      <c r="C3" s="28"/>
      <c r="D3" s="28"/>
      <c r="E3" s="28"/>
    </row>
    <row r="5" spans="1:5" ht="38.25" customHeight="1" x14ac:dyDescent="0.25">
      <c r="A5" s="29" t="s">
        <v>18</v>
      </c>
      <c r="B5" s="29"/>
      <c r="C5" s="29"/>
      <c r="D5" s="1"/>
    </row>
    <row r="6" spans="1:5" ht="24.6" thickBot="1" x14ac:dyDescent="0.3">
      <c r="B6" s="2" t="s">
        <v>2</v>
      </c>
    </row>
    <row r="7" spans="1:5" ht="15.6" thickTop="1" x14ac:dyDescent="0.25">
      <c r="B7" s="3"/>
    </row>
    <row r="8" spans="1:5" x14ac:dyDescent="0.25">
      <c r="A8" s="4" t="s">
        <v>3</v>
      </c>
      <c r="B8" s="8">
        <v>1382062</v>
      </c>
    </row>
    <row r="9" spans="1:5" x14ac:dyDescent="0.25">
      <c r="A9" s="4" t="s">
        <v>4</v>
      </c>
      <c r="B9" s="8">
        <v>198146</v>
      </c>
    </row>
    <row r="10" spans="1:5" x14ac:dyDescent="0.25">
      <c r="A10" s="4" t="s">
        <v>5</v>
      </c>
      <c r="B10" s="8">
        <v>533913</v>
      </c>
    </row>
    <row r="11" spans="1:5" x14ac:dyDescent="0.25">
      <c r="A11" s="4" t="s">
        <v>6</v>
      </c>
      <c r="B11" s="8">
        <v>57385</v>
      </c>
    </row>
    <row r="12" spans="1:5" x14ac:dyDescent="0.25">
      <c r="A12" s="4" t="s">
        <v>7</v>
      </c>
      <c r="B12" s="8">
        <v>144029</v>
      </c>
    </row>
    <row r="13" spans="1:5" x14ac:dyDescent="0.25">
      <c r="A13" s="4" t="s">
        <v>8</v>
      </c>
      <c r="B13" s="8">
        <v>472810</v>
      </c>
    </row>
    <row r="14" spans="1:5" x14ac:dyDescent="0.25">
      <c r="A14" s="4" t="s">
        <v>9</v>
      </c>
      <c r="B14" s="8">
        <v>176335</v>
      </c>
    </row>
    <row r="15" spans="1:5" x14ac:dyDescent="0.25">
      <c r="A15" s="5" t="s">
        <v>10</v>
      </c>
      <c r="B15" s="7">
        <f>SUM(B8:B14)</f>
        <v>2964680</v>
      </c>
    </row>
    <row r="16" spans="1:5" x14ac:dyDescent="0.25">
      <c r="A16" s="4" t="s">
        <v>11</v>
      </c>
      <c r="B16" s="8">
        <v>210332</v>
      </c>
    </row>
    <row r="17" spans="1:2" x14ac:dyDescent="0.25">
      <c r="A17" s="6" t="s">
        <v>12</v>
      </c>
      <c r="B17" s="8">
        <v>210332</v>
      </c>
    </row>
    <row r="18" spans="1:2" ht="24" x14ac:dyDescent="0.25">
      <c r="A18" s="5" t="s">
        <v>13</v>
      </c>
      <c r="B18" s="9">
        <f>SUM(B15:B16)</f>
        <v>3175012</v>
      </c>
    </row>
  </sheetData>
  <mergeCells count="3">
    <mergeCell ref="A1:D1"/>
    <mergeCell ref="A3:E3"/>
    <mergeCell ref="A5:C5"/>
  </mergeCells>
  <pageMargins left="0.7" right="0.7" top="0.75" bottom="0.75" header="0.3" footer="0.3"/>
  <ignoredErrors>
    <ignoredError sqref="B15 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01 Jan 2020 - 10 Feb 2021</vt:lpstr>
      <vt:lpstr>01 Jan 2020 - 11 Jan 2021</vt:lpstr>
      <vt:lpstr>01 Jan 2020 - 10 Dec 2020</vt:lpstr>
      <vt:lpstr>01 Jan 2020 - 11 Nov 2020</vt:lpstr>
      <vt:lpstr>01 Jan 2020 - 09 Oct 2020</vt:lpstr>
      <vt:lpstr>01 Jan 2020 - 10 Sep 2020</vt:lpstr>
      <vt:lpstr>01 Jan 2020 - 10 Aug 2020</vt:lpstr>
      <vt:lpstr>01 Jan 2020 - 10 Jul 2020</vt:lpstr>
      <vt:lpstr>01 Jan 2020 - 10 June 2020</vt:lpstr>
      <vt:lpstr>01 Jan 2020 - 11 May 2020 </vt:lpstr>
      <vt:lpstr>01 Jan 2020 - 09 April 2020 </vt:lpstr>
      <vt:lpstr>01 Jan 2020 - 10 March 2020</vt:lpstr>
      <vt:lpstr>01 Jan 2020 - 10 Feb 2020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Environment Agency User</dc:creator>
  <cp:lastModifiedBy>Ash Rahman</cp:lastModifiedBy>
  <dcterms:created xsi:type="dcterms:W3CDTF">2017-02-10T08:44:05Z</dcterms:created>
  <dcterms:modified xsi:type="dcterms:W3CDTF">2021-02-10T08:17:24Z</dcterms:modified>
</cp:coreProperties>
</file>