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/>
  <bookViews>
    <workbookView xWindow="150" yWindow="7770" windowWidth="20175" windowHeight="11760"/>
  </bookViews>
  <sheets>
    <sheet name="Data" sheetId="1" r:id="rId1"/>
  </sheets>
  <definedNames>
    <definedName name="_xlnm._FilterDatabase" localSheetId="0" hidden="1">Data!$A$1:$M$15</definedName>
    <definedName name="data">#REF!</definedName>
  </definedNames>
  <calcPr calcId="171026" concurrentManualCount="20"/>
  <fileRecoveryPr autoRecover="0"/>
</workbook>
</file>

<file path=xl/calcChain.xml><?xml version="1.0" encoding="utf-8"?>
<calcChain xmlns="http://schemas.openxmlformats.org/spreadsheetml/2006/main">
  <c r="C16" i="1"/>
  <c r="D16"/>
  <c r="E16"/>
  <c r="F16"/>
  <c r="G16"/>
  <c r="H16"/>
  <c r="B16"/>
</calcChain>
</file>

<file path=xl/sharedStrings.xml><?xml version="1.0" encoding="utf-8"?>
<sst xmlns="http://schemas.openxmlformats.org/spreadsheetml/2006/main" count="25" uniqueCount="25">
  <si>
    <t xml:space="preserve">Material </t>
  </si>
  <si>
    <t>Infrastructure and capacity</t>
  </si>
  <si>
    <t>Funding collection</t>
  </si>
  <si>
    <t>Reduction in price and developing new markets</t>
  </si>
  <si>
    <t>Costs of complying with the regulations</t>
  </si>
  <si>
    <t>Retained for future investment</t>
  </si>
  <si>
    <t>Developing communication strategies</t>
  </si>
  <si>
    <t xml:space="preserve">Total </t>
  </si>
  <si>
    <t>Alum. Export</t>
  </si>
  <si>
    <t>Aluminium Rep</t>
  </si>
  <si>
    <t>EfW Rep &amp; Exp</t>
  </si>
  <si>
    <t>Glass Other Rep &amp; Exp</t>
  </si>
  <si>
    <t>Glass Re-melt  Rep</t>
  </si>
  <si>
    <t>Glass Re-melt  Exp.</t>
  </si>
  <si>
    <t>Paper/board Rep</t>
  </si>
  <si>
    <t>Paper/Board Exp.</t>
  </si>
  <si>
    <t>Plastic Rep</t>
  </si>
  <si>
    <t>Plastic Exp.</t>
  </si>
  <si>
    <t xml:space="preserve">Steel Rep </t>
  </si>
  <si>
    <t>Steel Exp</t>
  </si>
  <si>
    <t xml:space="preserve">Wood Rep. </t>
  </si>
  <si>
    <t>Wood Exp.</t>
  </si>
  <si>
    <t>Total</t>
  </si>
  <si>
    <t>* Glass Other and EFW have not been spilt by operator type due to reasons of commercial confidentiality.</t>
  </si>
  <si>
    <t>© Environment Agency copyright and database right 2017. All rights reserved</t>
  </si>
</sst>
</file>

<file path=xl/styles.xml><?xml version="1.0" encoding="utf-8"?>
<styleSheet xmlns="http://schemas.openxmlformats.org/spreadsheetml/2006/main">
  <numFmts count="1">
    <numFmt numFmtId="164" formatCode="[$-10809]&quot;£&quot;#,##0.00;\-&quot;£&quot;#,##0.00"/>
  </numFmts>
  <fonts count="6">
    <font>
      <sz val="10"/>
      <name val="Arial"/>
    </font>
    <font>
      <sz val="10"/>
      <color indexed="8"/>
      <name val="Arial"/>
      <charset val="1"/>
    </font>
    <font>
      <sz val="10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ill="1"/>
    <xf numFmtId="164" fontId="0" fillId="0" borderId="1" xfId="0" applyNumberFormat="1" applyFill="1" applyBorder="1"/>
    <xf numFmtId="0" fontId="2" fillId="0" borderId="0" xfId="0" applyFont="1"/>
    <xf numFmtId="0" fontId="3" fillId="0" borderId="0" xfId="0" applyFont="1"/>
    <xf numFmtId="0" fontId="4" fillId="2" borderId="2" xfId="0" applyFont="1" applyFill="1" applyBorder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2" xfId="0" applyFont="1" applyBorder="1" applyAlignment="1" applyProtection="1">
      <alignment vertical="top" wrapText="1" readingOrder="1"/>
      <protection locked="0"/>
    </xf>
    <xf numFmtId="0" fontId="5" fillId="0" borderId="3" xfId="0" applyFont="1" applyBorder="1" applyAlignment="1" applyProtection="1">
      <alignment vertical="top" wrapText="1" readingOrder="1"/>
      <protection locked="0"/>
    </xf>
    <xf numFmtId="0" fontId="5" fillId="0" borderId="1" xfId="0" applyFont="1" applyBorder="1" applyAlignment="1" applyProtection="1">
      <alignment vertical="top" wrapText="1" readingOrder="1"/>
      <protection locked="0"/>
    </xf>
    <xf numFmtId="164" fontId="5" fillId="0" borderId="1" xfId="0" applyNumberFormat="1" applyFont="1" applyFill="1" applyBorder="1" applyAlignment="1" applyProtection="1">
      <alignment horizontal="right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FFC0CB"/>
      <rgbColor rgb="00F4A460"/>
      <rgbColor rgb="00F0E68C"/>
      <rgbColor rgb="0090EE90"/>
      <rgbColor rgb="00AFEEEE"/>
      <rgbColor rgb="00B0C4D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workbookViewId="0">
      <pane ySplit="1" topLeftCell="A2" activePane="bottomLeft" state="frozen"/>
      <selection activeCell="D1" sqref="D1"/>
      <selection pane="bottomLeft"/>
    </sheetView>
  </sheetViews>
  <sheetFormatPr defaultRowHeight="12.75"/>
  <cols>
    <col min="1" max="1" width="23.28515625" style="2" customWidth="1"/>
    <col min="2" max="8" width="22" style="2" customWidth="1"/>
    <col min="9" max="16384" width="9.140625" style="2"/>
  </cols>
  <sheetData>
    <row r="1" spans="1:8" ht="3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</row>
    <row r="2" spans="1:8" ht="15" customHeight="1">
      <c r="A2" s="8" t="s">
        <v>8</v>
      </c>
      <c r="B2" s="1">
        <v>399956.58</v>
      </c>
      <c r="C2" s="1">
        <v>199155.74</v>
      </c>
      <c r="D2" s="1">
        <v>43439.5</v>
      </c>
      <c r="E2" s="1">
        <v>29876.25</v>
      </c>
      <c r="F2" s="1">
        <v>9583.2999999999993</v>
      </c>
      <c r="G2" s="1">
        <v>19700</v>
      </c>
      <c r="H2" s="1">
        <v>701711.37</v>
      </c>
    </row>
    <row r="3" spans="1:8" ht="15" customHeight="1">
      <c r="A3" s="8" t="s">
        <v>9</v>
      </c>
      <c r="B3" s="1">
        <v>528306</v>
      </c>
      <c r="C3" s="1">
        <v>0</v>
      </c>
      <c r="D3" s="1">
        <v>5775</v>
      </c>
      <c r="E3" s="1">
        <v>31500</v>
      </c>
      <c r="F3" s="1">
        <v>0</v>
      </c>
      <c r="G3" s="1">
        <v>276604</v>
      </c>
      <c r="H3" s="1">
        <v>842185</v>
      </c>
    </row>
    <row r="4" spans="1:8" ht="15" customHeight="1">
      <c r="A4" s="8" t="s">
        <v>10</v>
      </c>
      <c r="B4" s="1">
        <v>172236.57</v>
      </c>
      <c r="C4" s="1">
        <v>33267.17</v>
      </c>
      <c r="D4" s="1">
        <v>3500</v>
      </c>
      <c r="E4" s="1">
        <v>92349.3</v>
      </c>
      <c r="F4" s="1">
        <v>8136.6</v>
      </c>
      <c r="G4" s="1">
        <v>36888.619999999995</v>
      </c>
      <c r="H4" s="1">
        <v>346378.26</v>
      </c>
    </row>
    <row r="5" spans="1:8" ht="15" customHeight="1">
      <c r="A5" s="8" t="s">
        <v>11</v>
      </c>
      <c r="B5" s="1">
        <v>2706809.28</v>
      </c>
      <c r="C5" s="1">
        <v>1232481.1499999999</v>
      </c>
      <c r="D5" s="1">
        <v>324789.64999999997</v>
      </c>
      <c r="E5" s="1">
        <v>163411.62</v>
      </c>
      <c r="F5" s="1">
        <v>98737.4</v>
      </c>
      <c r="G5" s="1">
        <v>63629.89</v>
      </c>
      <c r="H5" s="1">
        <v>4589858.9899999993</v>
      </c>
    </row>
    <row r="6" spans="1:8" ht="15" customHeight="1">
      <c r="A6" s="8" t="s">
        <v>12</v>
      </c>
      <c r="B6" s="1">
        <v>4423347.7</v>
      </c>
      <c r="C6" s="1">
        <v>2040163.1599999997</v>
      </c>
      <c r="D6" s="1">
        <v>1599995.2</v>
      </c>
      <c r="E6" s="1">
        <v>196498.38999999998</v>
      </c>
      <c r="F6" s="1">
        <v>81000</v>
      </c>
      <c r="G6" s="1">
        <v>129376.8</v>
      </c>
      <c r="H6" s="1">
        <v>8470381.2499999981</v>
      </c>
    </row>
    <row r="7" spans="1:8" ht="15" customHeight="1">
      <c r="A7" s="8" t="s">
        <v>13</v>
      </c>
      <c r="B7" s="1">
        <v>1534218.4500000002</v>
      </c>
      <c r="C7" s="1">
        <v>1997164.4300000002</v>
      </c>
      <c r="D7" s="1">
        <v>249938.39</v>
      </c>
      <c r="E7" s="1">
        <v>120957.19</v>
      </c>
      <c r="F7" s="1">
        <v>53919.71</v>
      </c>
      <c r="G7" s="1">
        <v>36411.199999999997</v>
      </c>
      <c r="H7" s="1">
        <v>3992609.37</v>
      </c>
    </row>
    <row r="8" spans="1:8" ht="15" customHeight="1">
      <c r="A8" s="8" t="s">
        <v>14</v>
      </c>
      <c r="B8" s="1">
        <v>982231.81</v>
      </c>
      <c r="C8" s="1">
        <v>35300</v>
      </c>
      <c r="D8" s="1">
        <v>0</v>
      </c>
      <c r="E8" s="1">
        <v>16316</v>
      </c>
      <c r="F8" s="1">
        <v>0</v>
      </c>
      <c r="G8" s="1">
        <v>0</v>
      </c>
      <c r="H8" s="1">
        <v>1033847.81</v>
      </c>
    </row>
    <row r="9" spans="1:8" ht="15" customHeight="1">
      <c r="A9" s="8" t="s">
        <v>15</v>
      </c>
      <c r="B9" s="1">
        <v>13812.05</v>
      </c>
      <c r="C9" s="1">
        <v>892094.01</v>
      </c>
      <c r="D9" s="1">
        <v>1145268.92</v>
      </c>
      <c r="E9" s="1">
        <v>23505</v>
      </c>
      <c r="F9" s="1">
        <v>229.85000000000002</v>
      </c>
      <c r="G9" s="1">
        <v>48000</v>
      </c>
      <c r="H9" s="1">
        <v>2122909.83</v>
      </c>
    </row>
    <row r="10" spans="1:8" ht="15" customHeight="1">
      <c r="A10" s="8" t="s">
        <v>16</v>
      </c>
      <c r="B10" s="1">
        <v>4327342.59</v>
      </c>
      <c r="C10" s="1">
        <v>1531133.03</v>
      </c>
      <c r="D10" s="1">
        <v>1513117.28</v>
      </c>
      <c r="E10" s="1">
        <v>275856.88</v>
      </c>
      <c r="F10" s="1">
        <v>349487.91</v>
      </c>
      <c r="G10" s="1">
        <v>149503</v>
      </c>
      <c r="H10" s="1">
        <v>8146440.6900000004</v>
      </c>
    </row>
    <row r="11" spans="1:8" ht="15" customHeight="1">
      <c r="A11" s="8" t="s">
        <v>17</v>
      </c>
      <c r="B11" s="1">
        <v>4125832.4200000004</v>
      </c>
      <c r="C11" s="1">
        <v>2252376.3499999996</v>
      </c>
      <c r="D11" s="1">
        <v>4709995.709999999</v>
      </c>
      <c r="E11" s="1">
        <v>580138.65999999992</v>
      </c>
      <c r="F11" s="1">
        <v>1301296.6599999999</v>
      </c>
      <c r="G11" s="1">
        <v>162729.81</v>
      </c>
      <c r="H11" s="1">
        <v>13132369.609999999</v>
      </c>
    </row>
    <row r="12" spans="1:8" ht="15.75" customHeight="1">
      <c r="A12" s="8" t="s">
        <v>18</v>
      </c>
      <c r="B12" s="1">
        <v>1299570.03</v>
      </c>
      <c r="C12" s="1">
        <v>8673</v>
      </c>
      <c r="D12" s="1">
        <v>649290.81000000006</v>
      </c>
      <c r="E12" s="1">
        <v>192840.7</v>
      </c>
      <c r="F12" s="1">
        <v>-888</v>
      </c>
      <c r="G12" s="1">
        <v>39692.39</v>
      </c>
      <c r="H12" s="1">
        <v>2189178.9300000002</v>
      </c>
    </row>
    <row r="13" spans="1:8" ht="15" customHeight="1">
      <c r="A13" s="8" t="s">
        <v>19</v>
      </c>
      <c r="B13" s="1">
        <v>2184381.81</v>
      </c>
      <c r="C13" s="1">
        <v>223409.78000000003</v>
      </c>
      <c r="D13" s="1">
        <v>560275.07000000007</v>
      </c>
      <c r="E13" s="1">
        <v>148842.1</v>
      </c>
      <c r="F13" s="1">
        <v>793177.9</v>
      </c>
      <c r="G13" s="1">
        <v>104434.54999999999</v>
      </c>
      <c r="H13" s="1">
        <v>4014521.21</v>
      </c>
    </row>
    <row r="14" spans="1:8" ht="15" customHeight="1">
      <c r="A14" s="9" t="s">
        <v>20</v>
      </c>
      <c r="B14" s="1">
        <v>388197</v>
      </c>
      <c r="C14" s="1">
        <v>124902</v>
      </c>
      <c r="D14" s="1">
        <v>110111.75</v>
      </c>
      <c r="E14" s="1">
        <v>16203</v>
      </c>
      <c r="F14" s="1">
        <v>3468</v>
      </c>
      <c r="G14" s="1">
        <v>0</v>
      </c>
      <c r="H14" s="1">
        <v>642881.75</v>
      </c>
    </row>
    <row r="15" spans="1:8" ht="15" customHeight="1">
      <c r="A15" s="10" t="s">
        <v>21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3">
        <v>0</v>
      </c>
    </row>
    <row r="16" spans="1:8" ht="15" customHeight="1">
      <c r="A16" s="10" t="s">
        <v>22</v>
      </c>
      <c r="B16" s="11">
        <f>SUM(B2:B15)</f>
        <v>23086242.290000003</v>
      </c>
      <c r="C16" s="11">
        <f t="shared" ref="C16:H16" si="0">SUM(C2:C15)</f>
        <v>10570119.819999998</v>
      </c>
      <c r="D16" s="11">
        <f t="shared" si="0"/>
        <v>10915497.279999999</v>
      </c>
      <c r="E16" s="11">
        <f t="shared" si="0"/>
        <v>1888295.09</v>
      </c>
      <c r="F16" s="11">
        <f t="shared" si="0"/>
        <v>2698149.33</v>
      </c>
      <c r="G16" s="11">
        <f t="shared" si="0"/>
        <v>1066970.26</v>
      </c>
      <c r="H16" s="11">
        <f t="shared" si="0"/>
        <v>50225274.069999993</v>
      </c>
    </row>
    <row r="17" spans="1:1">
      <c r="A17" s="5" t="s">
        <v>23</v>
      </c>
    </row>
    <row r="19" spans="1:1">
      <c r="A19" s="4" t="s">
        <v>24</v>
      </c>
    </row>
  </sheetData>
  <phoneticPr fontId="0" type="noConversion"/>
  <pageMargins left="0.98425196850393704" right="0.98425196850393704" top="0.98425196850393704" bottom="0.98425196850393704" header="0.98425196850393704" footer="0.98425196850393704"/>
  <pageSetup paperSize="9" orientation="portrait"/>
  <headerFooter alignWithMargins="0">
    <oddFooter>&amp;L&amp;C&amp;R</oddFooter>
  </headerFooter>
  <ignoredErrors>
    <ignoredError sqref="B16:H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2017-03-27T13:26:25Z</dcterms:created>
  <dcterms:modified xsi:type="dcterms:W3CDTF">2017-03-31T06:50:55Z</dcterms:modified>
</cp:coreProperties>
</file>