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ROS\Regime\PR Packaging\Data\2021\Q4\Published\"/>
    </mc:Choice>
  </mc:AlternateContent>
  <xr:revisionPtr revIDLastSave="0" documentId="13_ncr:1_{2382A729-FC03-4E75-812B-E0D744A33EC6}" xr6:coauthVersionLast="47" xr6:coauthVersionMax="47" xr10:uidLastSave="{00000000-0000-0000-0000-000000000000}"/>
  <bookViews>
    <workbookView xWindow="-110" yWindow="-110" windowWidth="19420" windowHeight="10420" xr2:uid="{7518EA94-BC24-4782-BD2A-29AD2CC8CFB2}"/>
  </bookViews>
  <sheets>
    <sheet name="Data" sheetId="1" r:id="rId1"/>
  </sheets>
  <definedNames>
    <definedName name="_xlnm._FilterDatabase" localSheetId="0" hidden="1">Data!$A$1:$A$12</definedName>
  </definedNames>
  <calcPr calcId="191029" concurrentManualCount="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I13" i="1"/>
  <c r="I12" i="1"/>
  <c r="I11" i="1"/>
  <c r="I10" i="1"/>
  <c r="I9" i="1"/>
  <c r="I8" i="1"/>
  <c r="I7" i="1"/>
  <c r="I6" i="1"/>
  <c r="I5" i="1"/>
  <c r="I4" i="1"/>
  <c r="I3" i="1"/>
  <c r="I2" i="1"/>
  <c r="I14" i="1" s="1"/>
</calcChain>
</file>

<file path=xl/sharedStrings.xml><?xml version="1.0" encoding="utf-8"?>
<sst xmlns="http://schemas.openxmlformats.org/spreadsheetml/2006/main" count="35" uniqueCount="23">
  <si>
    <t xml:space="preserve">Material </t>
  </si>
  <si>
    <t>Accreditation Type</t>
  </si>
  <si>
    <t>Infrastructure and capacity</t>
  </si>
  <si>
    <t>Funding collection</t>
  </si>
  <si>
    <t>Reduction in price and developing new markets</t>
  </si>
  <si>
    <t>Costs of complying with the regulations</t>
  </si>
  <si>
    <t>Retained for future investment</t>
  </si>
  <si>
    <t>Developing communication strategies</t>
  </si>
  <si>
    <t xml:space="preserve">Total </t>
  </si>
  <si>
    <t>Aluminium</t>
  </si>
  <si>
    <t>Reprocessor</t>
  </si>
  <si>
    <t>Exporter</t>
  </si>
  <si>
    <t>*Glass Other</t>
  </si>
  <si>
    <t>Rep &amp; Exp</t>
  </si>
  <si>
    <t xml:space="preserve">Glass Re-melt </t>
  </si>
  <si>
    <t>Paper/board</t>
  </si>
  <si>
    <t>Plastic</t>
  </si>
  <si>
    <t>Steel</t>
  </si>
  <si>
    <t xml:space="preserve">*Wood  </t>
  </si>
  <si>
    <t>Total</t>
  </si>
  <si>
    <t>* Data for glass other and wood has not been split by operator type as release of this data will breach EIR Regulation 12(5)(e) - the confidentiality of commercial or industrial information where such confidentiality is provided by law to protect a legitimate economic interest.
© Environment Agency copyright and database right 2022. All rights reserved</t>
  </si>
  <si>
    <t>Glass Re-melt</t>
  </si>
  <si>
    <t>Paper/Board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</si>
</sst>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0"/>
      <color theme="0"/>
      <name val="Tahoma"/>
      <family val="2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7" fontId="1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737F2-4FAB-4637-AFE4-1A3CB1D36B82}">
  <dimension ref="A1:I16"/>
  <sheetViews>
    <sheetView tabSelected="1" workbookViewId="0"/>
  </sheetViews>
  <sheetFormatPr defaultRowHeight="12.5" x14ac:dyDescent="0.25"/>
  <cols>
    <col min="1" max="1" width="12.6328125" customWidth="1"/>
    <col min="2" max="2" width="14.54296875" customWidth="1"/>
    <col min="3" max="8" width="15.453125" customWidth="1"/>
    <col min="9" max="9" width="16.08984375" customWidth="1"/>
  </cols>
  <sheetData>
    <row r="1" spans="1:9" ht="56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 t="s">
        <v>9</v>
      </c>
      <c r="B2" s="4" t="s">
        <v>10</v>
      </c>
      <c r="C2" s="5">
        <v>330745</v>
      </c>
      <c r="D2" s="5">
        <v>0</v>
      </c>
      <c r="E2" s="5">
        <v>3000</v>
      </c>
      <c r="F2" s="5">
        <v>178229</v>
      </c>
      <c r="G2" s="5">
        <v>5109</v>
      </c>
      <c r="H2" s="6">
        <v>198910</v>
      </c>
      <c r="I2" s="7">
        <f>SUM(C2:H2)</f>
        <v>715993</v>
      </c>
    </row>
    <row r="3" spans="1:9" x14ac:dyDescent="0.25">
      <c r="A3" s="3" t="s">
        <v>9</v>
      </c>
      <c r="B3" s="4" t="s">
        <v>11</v>
      </c>
      <c r="C3" s="5">
        <v>944919.76</v>
      </c>
      <c r="D3" s="5">
        <v>78958.95</v>
      </c>
      <c r="E3" s="5">
        <v>212982.68000000002</v>
      </c>
      <c r="F3" s="5">
        <v>38786.46</v>
      </c>
      <c r="G3" s="5">
        <v>15148.939999999999</v>
      </c>
      <c r="H3" s="6">
        <v>140465.56</v>
      </c>
      <c r="I3" s="8">
        <f t="shared" ref="I3:I13" si="0">SUM(C3:H3)</f>
        <v>1431262.3499999999</v>
      </c>
    </row>
    <row r="4" spans="1:9" x14ac:dyDescent="0.25">
      <c r="A4" s="3" t="s">
        <v>12</v>
      </c>
      <c r="B4" s="4" t="s">
        <v>13</v>
      </c>
      <c r="C4" s="5">
        <v>3235825.45</v>
      </c>
      <c r="D4" s="5">
        <v>1434570.3599999999</v>
      </c>
      <c r="E4" s="5">
        <v>1265568.22</v>
      </c>
      <c r="F4" s="5">
        <v>118337.13999999998</v>
      </c>
      <c r="G4" s="5">
        <v>177640.27</v>
      </c>
      <c r="H4" s="6">
        <v>5770.4</v>
      </c>
      <c r="I4" s="8">
        <f t="shared" si="0"/>
        <v>6237711.8399999999</v>
      </c>
    </row>
    <row r="5" spans="1:9" x14ac:dyDescent="0.25">
      <c r="A5" s="3" t="s">
        <v>14</v>
      </c>
      <c r="B5" s="4" t="s">
        <v>10</v>
      </c>
      <c r="C5" s="5">
        <v>15266369.58</v>
      </c>
      <c r="D5" s="5">
        <v>17593016.760000002</v>
      </c>
      <c r="E5" s="5">
        <v>6945290.7000000002</v>
      </c>
      <c r="F5" s="5">
        <v>304542.95</v>
      </c>
      <c r="G5" s="5">
        <v>1710909.78</v>
      </c>
      <c r="H5" s="6">
        <v>42991.329999999994</v>
      </c>
      <c r="I5" s="8">
        <f t="shared" si="0"/>
        <v>41863121.100000009</v>
      </c>
    </row>
    <row r="6" spans="1:9" x14ac:dyDescent="0.25">
      <c r="A6" s="3" t="s">
        <v>21</v>
      </c>
      <c r="B6" s="4" t="s">
        <v>11</v>
      </c>
      <c r="C6" s="5">
        <v>2461022.62</v>
      </c>
      <c r="D6" s="5">
        <v>5470428.5</v>
      </c>
      <c r="E6" s="5">
        <v>637852.23</v>
      </c>
      <c r="F6" s="5">
        <v>55016</v>
      </c>
      <c r="G6" s="5">
        <v>609923.65</v>
      </c>
      <c r="H6" s="6">
        <v>17495</v>
      </c>
      <c r="I6" s="8">
        <f t="shared" si="0"/>
        <v>9251738</v>
      </c>
    </row>
    <row r="7" spans="1:9" x14ac:dyDescent="0.25">
      <c r="A7" s="3" t="s">
        <v>15</v>
      </c>
      <c r="B7" s="4" t="s">
        <v>10</v>
      </c>
      <c r="C7" s="5">
        <v>2046976.92</v>
      </c>
      <c r="D7" s="5">
        <v>180000</v>
      </c>
      <c r="E7" s="5">
        <v>0</v>
      </c>
      <c r="F7" s="5">
        <v>56262.5</v>
      </c>
      <c r="G7" s="5">
        <v>974856.4</v>
      </c>
      <c r="H7" s="6">
        <v>0</v>
      </c>
      <c r="I7" s="8">
        <f t="shared" si="0"/>
        <v>3258095.82</v>
      </c>
    </row>
    <row r="8" spans="1:9" x14ac:dyDescent="0.25">
      <c r="A8" s="3" t="s">
        <v>22</v>
      </c>
      <c r="B8" s="4" t="s">
        <v>11</v>
      </c>
      <c r="C8" s="5">
        <v>367149.27</v>
      </c>
      <c r="D8" s="5">
        <v>1542340.4600000002</v>
      </c>
      <c r="E8" s="5">
        <v>4884830.58</v>
      </c>
      <c r="F8" s="5">
        <v>147022.91</v>
      </c>
      <c r="G8" s="5">
        <v>101255.52999999998</v>
      </c>
      <c r="H8" s="6">
        <v>138586.79999999999</v>
      </c>
      <c r="I8" s="8">
        <f t="shared" si="0"/>
        <v>7181185.5500000007</v>
      </c>
    </row>
    <row r="9" spans="1:9" x14ac:dyDescent="0.25">
      <c r="A9" s="3" t="s">
        <v>16</v>
      </c>
      <c r="B9" s="4" t="s">
        <v>10</v>
      </c>
      <c r="C9" s="5">
        <v>17176941.02</v>
      </c>
      <c r="D9" s="5">
        <v>9225546.2400000021</v>
      </c>
      <c r="E9" s="5">
        <v>6156831.8000000007</v>
      </c>
      <c r="F9" s="5">
        <v>1059505.99</v>
      </c>
      <c r="G9" s="5">
        <v>785237.24</v>
      </c>
      <c r="H9" s="6">
        <v>228481.83000000002</v>
      </c>
      <c r="I9" s="8">
        <f t="shared" si="0"/>
        <v>34632544.120000005</v>
      </c>
    </row>
    <row r="10" spans="1:9" x14ac:dyDescent="0.25">
      <c r="A10" s="3" t="s">
        <v>16</v>
      </c>
      <c r="B10" s="4" t="s">
        <v>11</v>
      </c>
      <c r="C10" s="5">
        <v>9967500.7300000004</v>
      </c>
      <c r="D10" s="5">
        <v>8800822.6799999997</v>
      </c>
      <c r="E10" s="5">
        <v>9827775.1999999993</v>
      </c>
      <c r="F10" s="5">
        <v>659857.56999999995</v>
      </c>
      <c r="G10" s="5">
        <v>613676.1399999999</v>
      </c>
      <c r="H10" s="6">
        <v>165171.90000000002</v>
      </c>
      <c r="I10" s="8">
        <f t="shared" si="0"/>
        <v>30034804.219999999</v>
      </c>
    </row>
    <row r="11" spans="1:9" x14ac:dyDescent="0.25">
      <c r="A11" s="3" t="s">
        <v>17</v>
      </c>
      <c r="B11" s="4" t="s">
        <v>10</v>
      </c>
      <c r="C11" s="5">
        <v>25741</v>
      </c>
      <c r="D11" s="5">
        <v>0</v>
      </c>
      <c r="E11" s="5">
        <v>1077749.93</v>
      </c>
      <c r="F11" s="5">
        <v>111424.71</v>
      </c>
      <c r="G11" s="5">
        <v>999617</v>
      </c>
      <c r="H11" s="6">
        <v>105422.36</v>
      </c>
      <c r="I11" s="8">
        <f t="shared" si="0"/>
        <v>2319954.9999999995</v>
      </c>
    </row>
    <row r="12" spans="1:9" x14ac:dyDescent="0.25">
      <c r="A12" s="3" t="s">
        <v>17</v>
      </c>
      <c r="B12" s="4" t="s">
        <v>11</v>
      </c>
      <c r="C12" s="5">
        <v>622063.29</v>
      </c>
      <c r="D12" s="5">
        <v>115923.62</v>
      </c>
      <c r="E12" s="5">
        <v>352330.44000000006</v>
      </c>
      <c r="F12" s="5">
        <v>102315.18</v>
      </c>
      <c r="G12" s="5">
        <v>38175.19</v>
      </c>
      <c r="H12" s="6">
        <v>20796.07</v>
      </c>
      <c r="I12" s="8">
        <f t="shared" si="0"/>
        <v>1251603.79</v>
      </c>
    </row>
    <row r="13" spans="1:9" ht="13" thickBot="1" x14ac:dyDescent="0.3">
      <c r="A13" s="3" t="s">
        <v>18</v>
      </c>
      <c r="B13" s="4" t="s">
        <v>13</v>
      </c>
      <c r="C13" s="9">
        <v>649139.88</v>
      </c>
      <c r="D13" s="9">
        <v>380593.65</v>
      </c>
      <c r="E13" s="9">
        <v>312202.34999999998</v>
      </c>
      <c r="F13" s="9">
        <v>55480.43</v>
      </c>
      <c r="G13" s="9">
        <v>61703.81</v>
      </c>
      <c r="H13" s="10">
        <v>5834.32</v>
      </c>
      <c r="I13" s="11">
        <f t="shared" si="0"/>
        <v>1464954.44</v>
      </c>
    </row>
    <row r="14" spans="1:9" ht="13.5" thickBot="1" x14ac:dyDescent="0.35">
      <c r="A14" s="14" t="s">
        <v>19</v>
      </c>
      <c r="B14" s="15"/>
      <c r="C14" s="12">
        <f>SUM(C2:C13)</f>
        <v>53094394.519999996</v>
      </c>
      <c r="D14" s="12">
        <f t="shared" ref="D14:I14" si="1">SUM(D2:D13)</f>
        <v>44822201.219999999</v>
      </c>
      <c r="E14" s="12">
        <f t="shared" si="1"/>
        <v>31676414.130000003</v>
      </c>
      <c r="F14" s="12">
        <f t="shared" si="1"/>
        <v>2886780.8400000003</v>
      </c>
      <c r="G14" s="12">
        <f t="shared" si="1"/>
        <v>6093252.9499999993</v>
      </c>
      <c r="H14" s="12">
        <f t="shared" si="1"/>
        <v>1069925.5700000003</v>
      </c>
      <c r="I14" s="13">
        <f t="shared" si="1"/>
        <v>139642969.22999999</v>
      </c>
    </row>
    <row r="15" spans="1:9" x14ac:dyDescent="0.25">
      <c r="A15" s="16" t="s">
        <v>20</v>
      </c>
      <c r="B15" s="17"/>
      <c r="C15" s="17"/>
      <c r="D15" s="17"/>
      <c r="E15" s="17"/>
      <c r="F15" s="17"/>
      <c r="G15" s="17"/>
      <c r="H15" s="17"/>
      <c r="I15" s="17"/>
    </row>
    <row r="16" spans="1:9" ht="50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</row>
  </sheetData>
  <mergeCells count="2">
    <mergeCell ref="A14:B14"/>
    <mergeCell ref="A15:I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Rahman, Ash</dc:creator>
  <cp:lastModifiedBy>Rahman, Ash</cp:lastModifiedBy>
  <dcterms:created xsi:type="dcterms:W3CDTF">2022-03-30T07:37:36Z</dcterms:created>
  <dcterms:modified xsi:type="dcterms:W3CDTF">2022-03-31T07:53:12Z</dcterms:modified>
</cp:coreProperties>
</file>